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595" tabRatio="785" activeTab="0"/>
  </bookViews>
  <sheets>
    <sheet name="Iscrizioni Competitiva" sheetId="1" r:id="rId1"/>
    <sheet name="Arrivo Competitiva" sheetId="2" r:id="rId2"/>
    <sheet name="Classifica Totale" sheetId="3" r:id="rId3"/>
    <sheet name="Classifica Maschile" sheetId="4" r:id="rId4"/>
    <sheet name="Classifica Femminile" sheetId="5" r:id="rId5"/>
  </sheets>
  <definedNames>
    <definedName name="_xlnm._FilterDatabase" localSheetId="0" hidden="1">'Iscrizioni Competitiva'!$A$1:$I$175</definedName>
    <definedName name="_xlnm.Print_Area" localSheetId="4">'Classifica Femminile'!$A$3:$D$32</definedName>
    <definedName name="_xlnm.Print_Area" localSheetId="3">'Classifica Maschile'!$A$3:$D$118</definedName>
    <definedName name="_xlnm.Print_Area" localSheetId="2">'Classifica Totale'!$A$5:$D$144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<sst xmlns="http://schemas.openxmlformats.org/spreadsheetml/2006/main" count="1203" uniqueCount="258">
  <si>
    <t>Pettorale</t>
  </si>
  <si>
    <t>Nome Cognome</t>
  </si>
  <si>
    <t xml:space="preserve">Sesso </t>
  </si>
  <si>
    <t>Anno di nascita</t>
  </si>
  <si>
    <t>Tempo Finale</t>
  </si>
  <si>
    <t>M</t>
  </si>
  <si>
    <t>F</t>
  </si>
  <si>
    <t>Totale</t>
  </si>
  <si>
    <t xml:space="preserve">Controllo </t>
  </si>
  <si>
    <t># Tempo Finale</t>
  </si>
  <si>
    <t>DANIEL DE BATTISTA</t>
  </si>
  <si>
    <t>NICOLA CALZOLARI</t>
  </si>
  <si>
    <t>LINDA MENARDI</t>
  </si>
  <si>
    <t>MAURIZIO DIMAI</t>
  </si>
  <si>
    <t>STEFANIA ZANON</t>
  </si>
  <si>
    <t>ANDREA DE BONA</t>
  </si>
  <si>
    <t>MARTINA CENTA</t>
  </si>
  <si>
    <t>PAOLO POSOCCO</t>
  </si>
  <si>
    <t>LAURO POLITO</t>
  </si>
  <si>
    <t>ENRICO PORCELLATO</t>
  </si>
  <si>
    <t>CARLO DE VETTORI</t>
  </si>
  <si>
    <t>LUCIANO BORTOLUZZI</t>
  </si>
  <si>
    <t>FRANCO CARLOT</t>
  </si>
  <si>
    <t>ALESSANDRO BARATTIN</t>
  </si>
  <si>
    <t>IVANO ZULLATO</t>
  </si>
  <si>
    <t>SANDRO SALVADOR</t>
  </si>
  <si>
    <t>ISCRITTO</t>
  </si>
  <si>
    <t>MASSIMO CASANOVA</t>
  </si>
  <si>
    <t>DANILO NARDI</t>
  </si>
  <si>
    <t>Squadra</t>
  </si>
  <si>
    <t>SC DOLOMITI SKI-ALP</t>
  </si>
  <si>
    <t>DOLOMITI SKI-ALP</t>
  </si>
  <si>
    <t>CAI CONEGLIANO</t>
  </si>
  <si>
    <t>MONTANAIA RACING</t>
  </si>
  <si>
    <t>VAJONT</t>
  </si>
  <si>
    <t>SCI CLUB VALCELLINA</t>
  </si>
  <si>
    <t>CNSAS</t>
  </si>
  <si>
    <t>G.P.LIVENZA SACILE</t>
  </si>
  <si>
    <t>LIBERO</t>
  </si>
  <si>
    <t>MATTEO  DE MIN</t>
  </si>
  <si>
    <t>GIANLUCA DAL BORGO</t>
  </si>
  <si>
    <t>DOLOMITI EMERGENCY</t>
  </si>
  <si>
    <t>ALESSANDRO BERTELLE</t>
  </si>
  <si>
    <t>DOLOMITISKIALP</t>
  </si>
  <si>
    <t>MARCO BISETTO</t>
  </si>
  <si>
    <t>GIRO DELLE MURA</t>
  </si>
  <si>
    <t>CAMILLA DECET</t>
  </si>
  <si>
    <t>TECLA GAMBALONGA</t>
  </si>
  <si>
    <t>CLAUDIO RIZZI</t>
  </si>
  <si>
    <t>GS I QUAIOT</t>
  </si>
  <si>
    <t>JOLANDA DA BERTO</t>
  </si>
  <si>
    <t>DOTT. GABRIELE LAZZARI</t>
  </si>
  <si>
    <t>FABIO PETTINÀ</t>
  </si>
  <si>
    <t>FISI VENETO</t>
  </si>
  <si>
    <t>ATTILIO TONA</t>
  </si>
  <si>
    <t>S.C.ALPAGO</t>
  </si>
  <si>
    <t>FEDERICA VECELLIO</t>
  </si>
  <si>
    <t>A.S.D. PERCORRERE IL SILE</t>
  </si>
  <si>
    <t>FABIO FAGHERAZZI</t>
  </si>
  <si>
    <t>CARLO AMADIO</t>
  </si>
  <si>
    <t>NESSUNA</t>
  </si>
  <si>
    <t>MARCO ABORDI</t>
  </si>
  <si>
    <t>DOLOMITI SKIALP</t>
  </si>
  <si>
    <t>MICHELE MAGAGNIN</t>
  </si>
  <si>
    <t>STEFANO ROSA</t>
  </si>
  <si>
    <t>POLISPORTIVA MONTEREALE</t>
  </si>
  <si>
    <t>ANDREA PUGIOTTO</t>
  </si>
  <si>
    <t>ENRICO LOSS</t>
  </si>
  <si>
    <t>FLAVIO BINO</t>
  </si>
  <si>
    <t>MARCIATORI TAMBRE</t>
  </si>
  <si>
    <t>FABIO ZANON</t>
  </si>
  <si>
    <t>ALESSANDRO DE POLONI</t>
  </si>
  <si>
    <t>BIRRE MEDIE</t>
  </si>
  <si>
    <t>GREGORY APPAMEA</t>
  </si>
  <si>
    <t>MASSIMO TOME'</t>
  </si>
  <si>
    <t>MONTRUNNERS</t>
  </si>
  <si>
    <t>ANDREA MISERICORDIA</t>
  </si>
  <si>
    <t>ATLETICA MOTTENSE</t>
  </si>
  <si>
    <t>MONICA TODESCO</t>
  </si>
  <si>
    <t>ATLETICA AGORDINA</t>
  </si>
  <si>
    <t>GIACOMINO BOLZAN</t>
  </si>
  <si>
    <t>IVANO MASSA</t>
  </si>
  <si>
    <t>A3 TRIATHLON</t>
  </si>
  <si>
    <t>FEDERICO PIVETTA</t>
  </si>
  <si>
    <t>MONT RUNNERS</t>
  </si>
  <si>
    <t>ALBERTO FERUZZI</t>
  </si>
  <si>
    <t>GIACOMO DE BIASIO</t>
  </si>
  <si>
    <t>TOMMASO DE BIASIO</t>
  </si>
  <si>
    <t>ANNALISA PARONI</t>
  </si>
  <si>
    <t>PAOLO ONGARO</t>
  </si>
  <si>
    <t>IVAN CENTA</t>
  </si>
  <si>
    <t>PARA&amp;DELTA CLUB FELTRE</t>
  </si>
  <si>
    <t>ALIDA DE FELIP</t>
  </si>
  <si>
    <t>ILARIA MENEGON</t>
  </si>
  <si>
    <t>PRIMO DE FILIPPO</t>
  </si>
  <si>
    <t>JONATHAN DE FILIPPO</t>
  </si>
  <si>
    <t>MARTHIN DELLA PUTTA</t>
  </si>
  <si>
    <t>THOMAS DELLA PUTTA</t>
  </si>
  <si>
    <t>DANILO FILIPPIN</t>
  </si>
  <si>
    <t>ALBERTO DE POLO</t>
  </si>
  <si>
    <t>DOMEGGE</t>
  </si>
  <si>
    <t>LUIGI BORTOLUZZI</t>
  </si>
  <si>
    <t>SIMONE BETTEGA</t>
  </si>
  <si>
    <t>DANIELE DAL BORGO</t>
  </si>
  <si>
    <t>BIRREMEDIE</t>
  </si>
  <si>
    <t>MARIO DE BIASIO</t>
  </si>
  <si>
    <t>MONT RUNNERS MONTEREALE VALCELLINA</t>
  </si>
  <si>
    <t>BAR DA ELDA</t>
  </si>
  <si>
    <t>CARLO ANSELMI</t>
  </si>
  <si>
    <t>MARINA DE BON</t>
  </si>
  <si>
    <t>IVAN GRIGOLIN</t>
  </si>
  <si>
    <t>ROBERTO VIRGOLIN</t>
  </si>
  <si>
    <t>DOLOMITI SKI ALP</t>
  </si>
  <si>
    <t>ANDREA IORIATTI</t>
  </si>
  <si>
    <t>ELIA COSTA</t>
  </si>
  <si>
    <t>ATLETICA ZOLDO</t>
  </si>
  <si>
    <t>MARCO SINICATO</t>
  </si>
  <si>
    <t>I VICENTINI</t>
  </si>
  <si>
    <t>SILVANO FRIGO</t>
  </si>
  <si>
    <t>IVANO GIACOMELLO</t>
  </si>
  <si>
    <t>LUCA VIGNAZIA</t>
  </si>
  <si>
    <t>DOLOMITI SKY RUN</t>
  </si>
  <si>
    <t>SERAFINO BONATA</t>
  </si>
  <si>
    <t>BOGN DA NIA</t>
  </si>
  <si>
    <t>LUCA TONET</t>
  </si>
  <si>
    <t>GS MERCURYUS</t>
  </si>
  <si>
    <t>ROBERTO PRALORAN</t>
  </si>
  <si>
    <t>DANTE BIGARAN</t>
  </si>
  <si>
    <t>SILVIA SACCARDO BOLOGNINI</t>
  </si>
  <si>
    <t>SCUOLA DI MARATONA</t>
  </si>
  <si>
    <t>VITTORIO STOKA</t>
  </si>
  <si>
    <t>PER COLPA DI G</t>
  </si>
  <si>
    <t>CLAUDIO GIOTTO</t>
  </si>
  <si>
    <t>MIRCO ROFFARÈ</t>
  </si>
  <si>
    <t>GS QUANTIN</t>
  </si>
  <si>
    <t>PAOLO SANSONETTI</t>
  </si>
  <si>
    <t>DAMIANO GIORDANI</t>
  </si>
  <si>
    <t>LAURA GIACOMELLO</t>
  </si>
  <si>
    <t>LUCIANO MENEGHEL</t>
  </si>
  <si>
    <t>SCUOLA DI MARATONA VITTORIO VENETO</t>
  </si>
  <si>
    <t>DANIELE BEN</t>
  </si>
  <si>
    <t>G.S. TAIBON</t>
  </si>
  <si>
    <t>DENNIS DE MOLINER</t>
  </si>
  <si>
    <t>ALPAGO ECOMARATHON</t>
  </si>
  <si>
    <t>STEFANO FANTUZ</t>
  </si>
  <si>
    <t>LA COLFRANCULANA</t>
  </si>
  <si>
    <t>EMANUEL DA RUI</t>
  </si>
  <si>
    <t>SEBASTIANO ZANETTE</t>
  </si>
  <si>
    <t>ALESSANDRO FERRARO</t>
  </si>
  <si>
    <t>PARADELTAFELTRE</t>
  </si>
  <si>
    <t>ANDREA PIANON</t>
  </si>
  <si>
    <t>MICHELA MUNARO</t>
  </si>
  <si>
    <t>ALCOLICA</t>
  </si>
  <si>
    <t>DANIELE PUGLIESE</t>
  </si>
  <si>
    <t>G.S. BIRRE MEDIE</t>
  </si>
  <si>
    <t>BRUNO STOCCO</t>
  </si>
  <si>
    <t>MICHELE POLIN</t>
  </si>
  <si>
    <t>STEFANO BUSATO</t>
  </si>
  <si>
    <t>ROBERTO POLETTO</t>
  </si>
  <si>
    <t>SAMUELE VOLENTIERA</t>
  </si>
  <si>
    <t>ANGELO DE VALERIO</t>
  </si>
  <si>
    <t>ALBERTO RISPETTO</t>
  </si>
  <si>
    <t>FRANCESCA PEGOLO</t>
  </si>
  <si>
    <t>CARLO COMIOTTO</t>
  </si>
  <si>
    <t>GRUPPO SPORTIVO BIRRE PICCOLE</t>
  </si>
  <si>
    <t>GIULIANA RUBESSA</t>
  </si>
  <si>
    <t>BEATRICE DEL MORO</t>
  </si>
  <si>
    <t>DIEGO CONSTANTINI</t>
  </si>
  <si>
    <t>CAI CORTINA</t>
  </si>
  <si>
    <t>FABIO PAOLINI</t>
  </si>
  <si>
    <t>GSA UDINE</t>
  </si>
  <si>
    <t>DARIO PIAZZA</t>
  </si>
  <si>
    <t>LORIS FAGHERAZZI</t>
  </si>
  <si>
    <t>CARLO SEGAT</t>
  </si>
  <si>
    <t>STEFANO DE ZOLT</t>
  </si>
  <si>
    <t>LEONARDO FELTRIN</t>
  </si>
  <si>
    <t>N.0RDINE</t>
  </si>
  <si>
    <t>JACOPO FACCHIN</t>
  </si>
  <si>
    <t>MATTEO DA ROS</t>
  </si>
  <si>
    <t>I QUAIOT</t>
  </si>
  <si>
    <t>GIORGIO DELL'OSTA</t>
  </si>
  <si>
    <t>MARCIATORI CALALZO</t>
  </si>
  <si>
    <t>NADA DE FRANCESCH</t>
  </si>
  <si>
    <t>S.C. DOLOMITI SKI ALP</t>
  </si>
  <si>
    <t>NADIA TOFFAN</t>
  </si>
  <si>
    <t>MANUELA TOMMASUZZI</t>
  </si>
  <si>
    <t>GAM SPINEA</t>
  </si>
  <si>
    <t>DIEGO BELLUS</t>
  </si>
  <si>
    <t>MARIO DE BATTISTA</t>
  </si>
  <si>
    <t>ANDREA MANZON</t>
  </si>
  <si>
    <t>MARIO SCANU</t>
  </si>
  <si>
    <t>U.S.ALDO MORO PALUZZA</t>
  </si>
  <si>
    <t>PAOLO DALL'O</t>
  </si>
  <si>
    <t>GEVAROPOTAMI</t>
  </si>
  <si>
    <t>LUIGINO BORTOLUZZI</t>
  </si>
  <si>
    <t>GM TAMBRE</t>
  </si>
  <si>
    <t>DAMIANO DALL'O</t>
  </si>
  <si>
    <t>IVAN DE MIN</t>
  </si>
  <si>
    <t>DOLOMITISKI ALP</t>
  </si>
  <si>
    <t>GIAMPIETRO DI BRINA</t>
  </si>
  <si>
    <t>PARAEDELTA CLUB FELTRE</t>
  </si>
  <si>
    <t>MAURO MASARIN</t>
  </si>
  <si>
    <t>ROBERTA DAL BORGO</t>
  </si>
  <si>
    <t>ATTILIO BERTAGNO</t>
  </si>
  <si>
    <t>ANTONELLA VIEL</t>
  </si>
  <si>
    <t>PIERGIORGIO CAMPIGOTTO</t>
  </si>
  <si>
    <t>CRISTIAN BARATTIN</t>
  </si>
  <si>
    <t>ALESSANDRO FABRIS</t>
  </si>
  <si>
    <t>SKY EXPLORER</t>
  </si>
  <si>
    <t>ALESSANDRO ZANON</t>
  </si>
  <si>
    <t>MASSIMO DE DEA</t>
  </si>
  <si>
    <t>EDDJ NANI</t>
  </si>
  <si>
    <t>ASD.SAN ROCCO</t>
  </si>
  <si>
    <t>EMILIANO CAIS</t>
  </si>
  <si>
    <t>MARIO PIASENTE</t>
  </si>
  <si>
    <t>TINA SBRISSA</t>
  </si>
  <si>
    <t>ATHLON PADOVA</t>
  </si>
  <si>
    <t>ALBERTO GAFFO</t>
  </si>
  <si>
    <t>FABIO BERGAMIN</t>
  </si>
  <si>
    <t>SOLISTA</t>
  </si>
  <si>
    <t>PAOLO GAMBERONI</t>
  </si>
  <si>
    <t>VIGILI DEL FUOCO</t>
  </si>
  <si>
    <t>OSCAR ANGELONI</t>
  </si>
  <si>
    <t>MARTINA VALMASSOI</t>
  </si>
  <si>
    <t>STEFANO FABRIS</t>
  </si>
  <si>
    <t>SKYEXPLORER</t>
  </si>
  <si>
    <t>RUDY ZABOT</t>
  </si>
  <si>
    <t>CLAUDIO DE PAOLI</t>
  </si>
  <si>
    <t>KATIA FABRIS</t>
  </si>
  <si>
    <t>FRANCESCA ROSSI</t>
  </si>
  <si>
    <t>FIORI BARP</t>
  </si>
  <si>
    <t>MANUEL DA COL</t>
  </si>
  <si>
    <t>PAOLO VIALMIN</t>
  </si>
  <si>
    <t xml:space="preserve">FRANCESCO DE MOLINER </t>
  </si>
  <si>
    <t>ROMANA GUOLLA</t>
  </si>
  <si>
    <t>In classifica</t>
  </si>
  <si>
    <t>SIMONA DALLA RIVA</t>
  </si>
  <si>
    <t>QUEEN</t>
  </si>
  <si>
    <t>SI</t>
  </si>
  <si>
    <t>PIERANTONIO ROVER</t>
  </si>
  <si>
    <t>ERICA SACCHET</t>
  </si>
  <si>
    <t>SCI CLUB PODENZOI</t>
  </si>
  <si>
    <t>LEONARDO POSER</t>
  </si>
  <si>
    <t>ATLETICA VITTORIO VENETO</t>
  </si>
  <si>
    <t>GIAMPIETRO BARATTIN</t>
  </si>
  <si>
    <t>DANIEL STEFANI</t>
  </si>
  <si>
    <t>SCI CLUB ORSAGO</t>
  </si>
  <si>
    <t>SILVIA SERAFINI</t>
  </si>
  <si>
    <t>SALOMON</t>
  </si>
  <si>
    <t>FEDERICO PATT</t>
  </si>
  <si>
    <t>SCI CLUB VALDOBBIADENE</t>
  </si>
  <si>
    <t>FRANCA TOMASEL</t>
  </si>
  <si>
    <t>MAURO ZANON</t>
  </si>
  <si>
    <t>(elementi multipli)</t>
  </si>
  <si>
    <t>(vuoto)</t>
  </si>
  <si>
    <t>CLASSIFICA ASSOLUTA 3^ VAL SALATIS JET 2013</t>
  </si>
  <si>
    <t>CLASSIFICA MASCHILE 3^ VAL SALATIS JET 2013</t>
  </si>
  <si>
    <t>CLASSIFICA FEMMINILE 3^ VAL SALATIS JET 2013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</si>
</sst>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;@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9" fillId="2" borderId="10" xfId="0" applyFont="1" applyFill="1" applyBorder="1" applyAlignment="1">
      <alignment/>
    </xf>
    <xf numFmtId="164" fontId="19" fillId="2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164" fontId="20" fillId="2" borderId="1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/>
    </xf>
    <xf numFmtId="21" fontId="0" fillId="0" borderId="10" xfId="0" applyNumberForma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border>
        <left style="thin"/>
        <right style="thin"/>
        <top style="thin"/>
        <bottom style="thin"/>
      </border>
    </dxf>
    <dxf>
      <border>
        <left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6384" sheet="Iscrizioni Competitiva"/>
  </cacheSource>
  <cacheFields count="7">
    <cacheField name="Pettorale">
      <sharedItems containsMixedTypes="1" containsNumber="1" containsInteger="1"/>
    </cacheField>
    <cacheField name="Nome Cognome">
      <sharedItems containsBlank="1" containsMixedTypes="0" count="294">
        <s v="MATTEO  DE MIN"/>
        <s v="GIANLUCA DAL BORGO"/>
        <s v="CARLO DE VETTORI"/>
        <s v="ALESSANDRO BERTELLE"/>
        <s v="MARCO BISETTO"/>
        <s v="CAMILLA DECET"/>
        <s v="ANDREA DE BONA"/>
        <s v="TECLA GAMBALONGA"/>
        <s v="CLAUDIO RIZZI"/>
        <s v="JOLANDA DA BERTO"/>
        <s v="DOTT. GABRIELE LAZZARI"/>
        <s v="FABIO PETTINÀ"/>
        <s v="DANIEL DE BATTISTA"/>
        <s v="SANDRO SALVADOR"/>
        <s v="ATTILIO TONA"/>
        <s v="FEDERICA VECELLIO"/>
        <s v="ENRICO PORCELLATO"/>
        <s v="FABIO FAGHERAZZI"/>
        <s v="CARLO AMADIO"/>
        <s v="MARCO ABORDI"/>
        <s v="MICHELE MAGAGNIN"/>
        <s v="JACOPO FACCHIN"/>
        <s v="LAURO POLITO"/>
        <s v="STEFANO ROSA"/>
        <s v="ANDREA PUGIOTTO"/>
        <s v="ENRICO LOSS"/>
        <s v="FLAVIO BINO"/>
        <s v="ALESSANDRO BARATTIN"/>
        <s v="FABIO ZANON"/>
        <s v="ALESSANDRO DE POLONI"/>
        <s v="GREGORY APPAMEA"/>
        <s v="MASSIMO TOME'"/>
        <s v="ANDREA MISERICORDIA"/>
        <s v="IVANO ZULLATO"/>
        <s v="MONICA TODESCO"/>
        <s v="GIACOMINO BOLZAN"/>
        <s v="MAURO ZANON"/>
        <s v="IVANO MASSA"/>
        <s v="FEDERICO PIVETTA"/>
        <s v="ALBERTO FERUZZI"/>
        <s v="GIACOMO DE BIASIO"/>
        <s v="TOMMASO DE BIASIO"/>
        <s v="ANNALISA PARONI"/>
        <s v="PAOLO ONGARO"/>
        <s v="IVAN CENTA"/>
        <s v="ALIDA DE FELIP"/>
        <s v="ILARIA MENEGON"/>
        <s v="PRIMO DE FILIPPO"/>
        <s v="JONATHAN DE FILIPPO"/>
        <s v="MARTHIN DELLA PUTTA"/>
        <s v="THOMAS DELLA PUTTA"/>
        <s v="DANILO FILIPPIN"/>
        <s v="ALBERTO DE POLO"/>
        <s v="LUIGI BORTOLUZZI"/>
        <s v="SIMONE BETTEGA"/>
        <s v="DANIELE DAL BORGO"/>
        <s v="LINDA MENARDI"/>
        <s v="MAURIZIO DIMAI"/>
        <s v="MARIO DE BIASIO"/>
        <s v="PAOLO VIALMIN"/>
        <s v="MASSIMO CASANOVA"/>
        <s v="CARLO ANSELMI"/>
        <s v="MARINA DE BON"/>
        <s v="IVAN GRIGOLIN"/>
        <s v="MATTEO DA ROS"/>
        <s v="NICOLA CALZOLARI"/>
        <s v="ROBERTO VIRGOLIN"/>
        <s v="ANDREA IORIATTI"/>
        <s v="ELIA COSTA"/>
        <s v="MARCO SINICATO"/>
        <s v="SILVANO FRIGO"/>
        <s v="ROMANA GUOLLA"/>
        <s v="IVANO GIACOMELLO"/>
        <s v="LUCA VIGNAZIA"/>
        <s v="SERAFINO BONATA"/>
        <s v="LUCA TONET"/>
        <s v="ROBERTO PRALORAN"/>
        <s v="DANTE BIGARAN"/>
        <s v="SILVIA SACCARDO BOLOGNINI"/>
        <s v="VITTORIO STOKA"/>
        <s v="CLAUDIO GIOTTO"/>
        <s v="MIRCO ROFFARÈ"/>
        <s v="FRANCO CARLOT"/>
        <s v="PAOLO SANSONETTI"/>
        <s v="DAMIANO GIORDANI"/>
        <s v="LAURA GIACOMELLO"/>
        <s v="FRANCESCO DE MOLINER "/>
        <s v="LUCIANO MENEGHEL"/>
        <s v="DANIELE BEN"/>
        <s v="STEFANIA ZANON"/>
        <s v="DENNIS DE MOLINER"/>
        <s v="DANILO NARDI"/>
        <s v="STEFANO FANTUZ"/>
        <s v="EMANUEL DA RUI"/>
        <s v="SEBASTIANO ZANETTE"/>
        <s v="ALESSANDRO FERRARO"/>
        <s v="MARTINA CENTA"/>
        <s v="ANDREA PIANON"/>
        <s v="MICHELA MUNARO"/>
        <s v="DANIELE PUGLIESE"/>
        <s v="BRUNO STOCCO"/>
        <s v="MICHELE POLIN"/>
        <s v="STEFANO BUSATO"/>
        <s v="ROBERTO POLETTO"/>
        <s v="SAMUELE VOLENTIERA"/>
        <s v="ANGELO DE VALERIO"/>
        <m/>
        <s v="ALBERTO RISPETTO"/>
        <s v="FRANCESCA PEGOLO"/>
        <s v="CARLO COMIOTTO"/>
        <s v="PAOLO POSOCCO"/>
        <s v="GIULIANA RUBESSA"/>
        <s v="BEATRICE DEL MORO"/>
        <s v="DIEGO CONSTANTINI"/>
        <s v="FABIO PAOLINI"/>
        <s v="DARIO PIAZZA"/>
        <s v="LORIS FAGHERAZZI"/>
        <s v="CARLO SEGAT"/>
        <s v="STEFANO DE ZOLT"/>
        <s v="LEONARDO FELTRIN"/>
        <s v="FRANCA TOMASEL"/>
        <s v="GIORGIO DELL'OSTA"/>
        <s v="NADA DE FRANCESCH"/>
        <s v="NADIA TOFFAN"/>
        <s v="MANUELA TOMMASUZZI"/>
        <s v="DIEGO BELLUS"/>
        <s v="MARIO DE BATTISTA"/>
        <s v="ANDREA MANZON"/>
        <s v="MARIO SCANU"/>
        <s v="PAOLO DALL'O"/>
        <s v="LUIGINO BORTOLUZZI"/>
        <s v="DAMIANO DALL'O"/>
        <s v="IVAN DE MIN"/>
        <s v="GIAMPIETRO DI BRINA"/>
        <s v="LUCIANO BORTOLUZZI"/>
        <s v="MAURO MASARIN"/>
        <s v="ROBERTA DAL BORGO"/>
        <s v="ATTILIO BERTAGNO"/>
        <s v="ANTONELLA VIEL"/>
        <s v="PIERGIORGIO CAMPIGOTTO"/>
        <s v="CRISTIAN BARATTIN"/>
        <s v="ALESSANDRO FABRIS"/>
        <s v="ALESSANDRO ZANON"/>
        <s v="MASSIMO DE DEA"/>
        <s v="EDDJ NANI"/>
        <s v="EMILIANO CAIS"/>
        <s v="MARIO PIASENTE"/>
        <s v="TINA SBRISSA"/>
        <s v="ALBERTO GAFFO"/>
        <s v="FABIO BERGAMIN"/>
        <s v="PAOLO GAMBERONI"/>
        <s v="OSCAR ANGELONI"/>
        <s v="MARTINA VALMASSOI"/>
        <s v="STEFANO FABRIS"/>
        <s v="RUDY ZABOT"/>
        <s v="CLAUDIO DE PAOLI"/>
        <s v="KATIA FABRIS"/>
        <s v="FRANCESCA ROSSI"/>
        <s v="MANUEL DA COL"/>
        <s v="SIMONA DALLA RIVA"/>
        <s v="PIERANTONIO ROVER"/>
        <s v="ERICA SACCHET"/>
        <s v="LEONARDO POSER"/>
        <s v="GIAMPIETRO BARATTIN"/>
        <s v="DANIEL STEFANI"/>
        <s v="SILVIA SERAFINI"/>
        <s v="FEDERICO PATT"/>
        <s v="BONONI ALEX"/>
        <s v="DIEGO PIERUZZO"/>
        <s v="MIRKO DE MARCO"/>
        <s v="MICHELE BOGO"/>
        <s v="ROBERTO DE BARBA"/>
        <s v="OMAR PETERLE"/>
        <s v="DIEGO SVALDUZ"/>
        <s v="CHRISTIAN MARONESE"/>
        <s v="STEFANO CASAGRANDE"/>
        <s v="SIRO ULIANA"/>
        <s v="ANTONIO FILIPPIN"/>
        <s v="GABRIELE RIVA"/>
        <s v="GIOVANNI SOMAVILLA"/>
        <s v="Popi"/>
        <s v="MATTEO DE MIN"/>
        <s v="ANTONIO DE FILIPPO"/>
        <s v="FRANZSKUS VENDRAME"/>
        <s v="ALESSIO NARDELLOTTO"/>
        <s v="VITTORIA BOTTEON"/>
        <s v="ZANON FABIO"/>
        <s v="VIALMIN PAOLO"/>
        <s v="Anonimo"/>
        <s v="FRANCA TITONEL"/>
        <s v="GIANLUCA ROSSI"/>
        <s v="ROBERTO ZAMPIERI"/>
        <s v="MARCO CANDIA"/>
        <s v="RAUL BARATTIN"/>
        <s v="SERGIO FRANZOIA"/>
        <s v="IVAN MAZZORAN"/>
        <s v="VALENTINO SPIGARIOL"/>
        <s v="ALESSANDRO GIACOMINI"/>
        <s v="GIANLUCA ANTONIOLLI"/>
        <s v="LUIGINO TOMASIN"/>
        <s v="PAOLO DONAZZOLO"/>
        <s v="ANDREA POL"/>
        <s v="ROBERTO FRIZ"/>
        <s v="RICCARDO VIAN"/>
        <s v="TIZIANO BORTOT"/>
        <s v="ALESSANDRO SEGATO"/>
        <s v="MASSIMO DALL'ACQUA"/>
        <s v="IVANO ONGARO"/>
        <s v="PAGNONCELLI WILIAM"/>
        <s v="ALBERTO SEGATO"/>
        <s v="LUCA SENI"/>
        <s v="ANDREA CERVI"/>
        <s v="LUCIO D'AGOSTIN"/>
        <s v="REMO CIET"/>
        <s v="LUCA GIURIATO"/>
        <s v="MAURIZIO SECCHI"/>
        <s v="STEFAN ODINO"/>
        <s v="ANDREA LUCCHI"/>
        <s v="TIZIANO GASPARINI"/>
        <s v="ANNA DE AGE"/>
        <s v="ALBERTO CORBA"/>
        <s v="Pinco Pallino"/>
        <s v="MATTEO INCAUDO"/>
        <s v="RENATO OLIVOTTO"/>
        <s v="ROBERTO CARDIN"/>
        <s v="CHRISTIAN BARATTIN"/>
        <s v="MAURIZIO MARCHISELLO"/>
        <s v="LORIS GUADAGNIN"/>
        <s v="FRANZISKUS VENDRAME"/>
        <s v="Caio"/>
        <s v="MICHELE GAIO"/>
        <s v="GIANNI CAZZOLA"/>
        <s v="Pippa Poppa"/>
        <s v="STEFANO STINAT"/>
        <s v="FAGHERAZZI FABIO"/>
        <s v="PAOLO DALL'O'"/>
        <s v="GIORGIO DE BONA"/>
        <s v="CHIARA LADINI"/>
        <s v="DAVIDE PIERANTONI"/>
        <s v="VIVIANA D'AGOSTINI"/>
        <s v="MAURIZIO BORTOLUZZI"/>
        <s v="FABIO COLLAVO"/>
        <s v="GIOVANNI SOPPELSA"/>
        <s v="WALTER MORO"/>
        <s v="ALESSIO SONEGO"/>
        <s v="ANDREA FRESCURA"/>
        <s v="FRANCO DE MARCH"/>
        <s v="Antonio Albanese"/>
        <s v="GABRIELE BERARDI"/>
        <s v="SUSANNA DE GIORGIO"/>
        <s v="STEFANO FROZZA"/>
        <s v="MICHELE PILLA"/>
        <s v="MARCO GHELLI"/>
        <s v="FABIO FERRARI"/>
        <s v="TIZIANO FRANZOIA"/>
        <s v="Patrick Tona"/>
        <s v="FARENZENA GIORGIO"/>
        <s v="Nello De Min"/>
        <s v="GIULIO ORFANO"/>
        <s v="ODINO STEFFAN"/>
        <s v="POAGNONCELLI PATRIZIA"/>
        <s v="CARLO DAL VECCHIO"/>
        <s v="Tizio "/>
        <s v="MARCO VENIER"/>
        <s v="MATTEO TESSER"/>
        <s v="CARLO DE PARIS"/>
        <s v="MAURO MARCHI"/>
        <s v="MATTEO CIBIEN"/>
        <s v="FILIPPO BECCARI"/>
        <s v="RAFFAELE FACCHINI"/>
        <s v="FEDERICA DE PICCOLI"/>
        <s v="ANDREA PROTTI"/>
        <s v="FABRIZIO PUNTEL"/>
        <s v="VALERIO SBARDELLA"/>
        <s v="ANDREA DAPOZ"/>
        <s v="Vittorio Romor"/>
        <s v="FRANCESCO GRASSO"/>
        <s v="MATTEO MATTIAZZI"/>
        <s v="TRICHES IVO"/>
        <s v="Gigia "/>
        <s v="FABIO CAVERZAN"/>
        <s v="STEFANO ANDRICH"/>
        <s v="FEDERICO VALMASSONI"/>
        <s v="GUIDO DEON"/>
        <s v="EUGENIO DAL BORGO"/>
        <s v="DE MOLINER FRANCESCO"/>
        <s v="NADIA TORMEN"/>
        <s v="ALBERTO GERARDINI"/>
        <s v="GILDO ANDREETTA"/>
        <s v="Giuseppa RR"/>
        <s v="ROBERTA DE BETTIN"/>
        <s v="NARDI FLAVIA"/>
        <s v="MARCO GALLIAZZO"/>
        <s v="LUCA LONGO"/>
      </sharedItems>
    </cacheField>
    <cacheField name="Squadra">
      <sharedItems containsBlank="1" containsMixedTypes="0" count="88">
        <s v="DOLOMITI SKI-ALP"/>
        <s v="DOLOMITI EMERGENCY"/>
        <s v="SC DOLOMITI SKI-ALP"/>
        <s v="DOLOMITISKIALP"/>
        <s v="GIRO DELLE MURA"/>
        <m/>
        <s v="GS I QUAIOT"/>
        <s v="FISI VENETO"/>
        <s v="S.C.ALPAGO"/>
        <s v="A.S.D. PERCORRERE IL SILE"/>
        <s v="DOLOMITI SKIALP"/>
        <s v="POLISPORTIVA MONTEREALE"/>
        <s v="MARCIATORI TAMBRE"/>
        <s v="BIRRE MEDIE"/>
        <s v="MONTRUNNERS"/>
        <s v="LIBERO"/>
        <s v="ATLETICA MOTTENSE"/>
        <s v="ATLETICA AGORDINA"/>
        <s v="CAI CONEGLIANO"/>
        <s v="GS QUANTIN"/>
        <s v="A3 TRIATHLON"/>
        <s v="MONT RUNNERS"/>
        <s v="PARA&amp;DELTA CLUB FELTRE"/>
        <s v="MONTANAIA RACING"/>
        <s v="VAJONT"/>
        <s v="DOMEGGE"/>
        <s v="BIRREMEDIE"/>
        <s v="MONT RUNNERS MONTEREALE VALCELLINA"/>
        <s v="BAR DA ELDA"/>
        <s v="DOLOMITI SKI ALP"/>
        <s v="ATLETICA ZOLDO"/>
        <s v="I VICENTINI"/>
        <s v="DOLOMITI SKY RUN"/>
        <s v="BOGN DA NIA"/>
        <s v="GS MERCURYUS"/>
        <s v="SCUOLA DI MARATONA"/>
        <s v="PER COLPA DI G"/>
        <s v="SCI CLUB VALCELLINA"/>
        <s v="SCUOLA DI MARATONA VITTORIO VENETO"/>
        <s v="G.S. TAIBON"/>
        <s v="ALPAGO ECOMARATHON"/>
        <s v="LA COLFRANCULANA"/>
        <s v="PARADELTAFELTRE"/>
        <s v="CNSAS"/>
        <s v="ALCOLICA"/>
        <s v="G.S. BIRRE MEDIE"/>
        <s v="NESSUNA"/>
        <s v="G.P.LIVENZA SACILE"/>
        <s v="GRUPPO SPORTIVO BIRRE PICCOLE"/>
        <s v="CAI CORTINA"/>
        <s v="GSA UDINE"/>
        <s v="I QUAIOT"/>
        <s v="MARCIATORI CALALZO"/>
        <s v="S.C. DOLOMITI SKI ALP"/>
        <s v="GAM SPINEA"/>
        <s v="U.S.ALDO MORO PALUZZA"/>
        <s v="GEVAROPOTAMI"/>
        <s v="GM TAMBRE"/>
        <s v="DOLOMITISKI ALP"/>
        <s v="PARAEDELTA CLUB FELTRE"/>
        <s v="SKY EXPLORER"/>
        <s v="ASD.SAN ROCCO"/>
        <s v="ATHLON PADOVA"/>
        <s v="SOLISTA"/>
        <s v="VIGILI DEL FUOCO"/>
        <s v="SKYEXPLORER"/>
        <s v="FIORI BARP"/>
        <s v="QUEEN"/>
        <s v="SCI CLUB PODENZOI"/>
        <s v="ATLETICA VITTORIO VENETO"/>
        <s v="SCI CLUB ORSAGO"/>
        <s v="SALOMON"/>
        <s v="SCI CLUB VALDOBBIADENE"/>
        <s v="fd"/>
        <s v="GGG"/>
        <s v="dfsgd"/>
        <s v="fh"/>
        <s v="SC TAMBRE"/>
        <s v="df"/>
        <s v="dhf"/>
        <s v="dhfdhf"/>
        <s v="dfhdhf"/>
        <s v="gfd"/>
        <s v="dhfhdf"/>
        <s v="TONIC RUNNERS"/>
        <s v="hfd"/>
        <s v="hdf"/>
        <s v="hf"/>
      </sharedItems>
    </cacheField>
    <cacheField name="Sesso ">
      <sharedItems containsBlank="1" containsMixedTypes="0" count="3">
        <s v="M"/>
        <s v="F"/>
        <m/>
      </sharedItems>
    </cacheField>
    <cacheField name="Anno di nascita">
      <sharedItems containsMixedTypes="1" containsNumber="1" containsInteger="1"/>
    </cacheField>
    <cacheField name="Tempo Finale">
      <sharedItems containsDate="1" containsMixedTypes="1"/>
    </cacheField>
    <cacheField name="Controllo ">
      <sharedItems containsBlank="1" containsMixedTypes="0" count="4">
        <s v="In classifica"/>
        <s v="Fuori Classifica"/>
        <m/>
        <e v="#REF!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Valori" showMissing="1" preserveFormatting="1" useAutoFormatting="1" rowGrandTotals="0" colGrandTotals="0" itemPrintTitles="1" compactData="0" updatedVersion="2" indent="0" showMemberPropertyTips="1">
  <location ref="A3:C144" firstHeaderRow="2" firstDataRow="2" firstDataCol="2" rowPageCount="1" colPageCount="1"/>
  <pivotFields count="7">
    <pivotField compact="0" outline="0" showAll="0"/>
    <pivotField axis="axisRow" compact="0" outline="0" showAll="0" sortType="ascending" defaultSubtotal="0">
      <items count="294">
        <item x="1"/>
        <item m="1" x="257"/>
        <item m="1" x="255"/>
        <item m="1" x="221"/>
        <item m="1" x="275"/>
        <item x="106"/>
        <item m="1" x="232"/>
        <item m="1" x="247"/>
        <item m="1" x="229"/>
        <item m="1" x="262"/>
        <item m="1" x="289"/>
        <item m="1" x="279"/>
        <item m="1" x="180"/>
        <item m="1" x="188"/>
        <item x="128"/>
        <item m="1" x="286"/>
        <item m="1" x="181"/>
        <item m="1" x="169"/>
        <item x="12"/>
        <item m="1" x="246"/>
        <item x="65"/>
        <item m="1" x="196"/>
        <item x="56"/>
        <item m="1" x="205"/>
        <item m="1" x="252"/>
        <item m="1" x="213"/>
        <item x="57"/>
        <item m="1" x="266"/>
        <item m="1" x="293"/>
        <item m="1" x="177"/>
        <item x="89"/>
        <item m="1" x="276"/>
        <item x="6"/>
        <item m="1" x="222"/>
        <item m="1" x="249"/>
        <item m="1" x="269"/>
        <item m="1" x="171"/>
        <item m="1" x="261"/>
        <item m="1" x="184"/>
        <item x="96"/>
        <item m="1" x="183"/>
        <item m="1" x="224"/>
        <item m="1" x="214"/>
        <item x="145"/>
        <item x="110"/>
        <item m="1" x="248"/>
        <item m="1" x="175"/>
        <item m="1" x="271"/>
        <item m="1" x="216"/>
        <item m="1" x="176"/>
        <item x="22"/>
        <item m="1" x="190"/>
        <item x="16"/>
        <item m="1" x="283"/>
        <item m="1" x="244"/>
        <item m="1" x="254"/>
        <item m="1" x="207"/>
        <item m="1" x="241"/>
        <item m="1" x="238"/>
        <item m="1" x="174"/>
        <item m="1" x="198"/>
        <item m="1" x="168"/>
        <item m="1" x="236"/>
        <item m="1" x="277"/>
        <item m="1" x="186"/>
        <item x="2"/>
        <item m="1" x="228"/>
        <item m="1" x="259"/>
        <item m="1" x="274"/>
        <item m="1" x="282"/>
        <item m="1" x="280"/>
        <item x="134"/>
        <item m="1" x="209"/>
        <item m="1" x="203"/>
        <item m="1" x="233"/>
        <item m="1" x="178"/>
        <item m="1" x="215"/>
        <item m="1" x="281"/>
        <item m="1" x="272"/>
        <item m="1" x="284"/>
        <item m="1" x="226"/>
        <item x="82"/>
        <item m="1" x="167"/>
        <item m="1" x="182"/>
        <item x="126"/>
        <item x="27"/>
        <item x="33"/>
        <item m="1" x="204"/>
        <item x="13"/>
        <item m="1" x="265"/>
        <item m="1" x="231"/>
        <item m="1" x="211"/>
        <item m="1" x="173"/>
        <item m="1" x="193"/>
        <item m="1" x="251"/>
        <item m="1" x="268"/>
        <item m="1" x="219"/>
        <item m="1" x="185"/>
        <item m="1" x="273"/>
        <item m="1" x="220"/>
        <item m="1" x="287"/>
        <item m="1" x="256"/>
        <item m="1" x="208"/>
        <item m="1" x="260"/>
        <item x="60"/>
        <item m="1" x="278"/>
        <item x="91"/>
        <item m="1" x="195"/>
        <item m="1" x="227"/>
        <item m="1" x="243"/>
        <item m="1" x="288"/>
        <item m="1" x="234"/>
        <item m="1" x="223"/>
        <item m="1" x="290"/>
        <item x="36"/>
        <item m="1" x="291"/>
        <item m="1" x="179"/>
        <item m="1" x="258"/>
        <item m="1" x="292"/>
        <item m="1" x="263"/>
        <item m="1" x="197"/>
        <item m="1" x="202"/>
        <item m="1" x="242"/>
        <item m="1" x="199"/>
        <item m="1" x="235"/>
        <item m="1" x="170"/>
        <item m="1" x="253"/>
        <item m="1" x="250"/>
        <item m="1" x="267"/>
        <item m="1" x="194"/>
        <item m="1" x="210"/>
        <item m="1" x="230"/>
        <item m="1" x="225"/>
        <item m="1" x="239"/>
        <item m="1" x="240"/>
        <item m="1" x="218"/>
        <item m="1" x="264"/>
        <item m="1" x="206"/>
        <item m="1" x="172"/>
        <item m="1" x="201"/>
        <item m="1" x="191"/>
        <item x="0"/>
        <item x="3"/>
        <item x="4"/>
        <item x="5"/>
        <item x="7"/>
        <item x="8"/>
        <item x="9"/>
        <item x="10"/>
        <item x="11"/>
        <item x="14"/>
        <item x="15"/>
        <item x="17"/>
        <item x="18"/>
        <item x="19"/>
        <item x="20"/>
        <item m="1" x="217"/>
        <item x="23"/>
        <item x="24"/>
        <item x="25"/>
        <item x="26"/>
        <item x="28"/>
        <item x="29"/>
        <item x="30"/>
        <item x="31"/>
        <item x="32"/>
        <item x="34"/>
        <item x="35"/>
        <item m="1" x="24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8"/>
        <item m="1" x="187"/>
        <item x="61"/>
        <item x="62"/>
        <item x="63"/>
        <item m="1" x="237"/>
        <item x="66"/>
        <item x="67"/>
        <item x="68"/>
        <item x="69"/>
        <item x="70"/>
        <item m="1" x="192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m="1" x="285"/>
        <item x="87"/>
        <item x="88"/>
        <item x="90"/>
        <item x="92"/>
        <item x="93"/>
        <item x="94"/>
        <item x="95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m="1" x="270"/>
        <item x="111"/>
        <item x="112"/>
        <item x="113"/>
        <item x="114"/>
        <item x="115"/>
        <item x="116"/>
        <item x="117"/>
        <item x="118"/>
        <item x="119"/>
        <item x="21"/>
        <item x="59"/>
        <item x="64"/>
        <item x="86"/>
        <item m="1" x="189"/>
        <item m="1" x="212"/>
        <item x="121"/>
        <item x="122"/>
        <item x="123"/>
        <item x="124"/>
        <item x="125"/>
        <item x="127"/>
        <item x="129"/>
        <item x="130"/>
        <item x="131"/>
        <item x="132"/>
        <item x="133"/>
        <item m="1" x="200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71"/>
        <item x="120"/>
        <item x="159"/>
        <item x="160"/>
        <item x="161"/>
        <item x="162"/>
        <item x="163"/>
        <item x="164"/>
        <item x="165"/>
        <item x="166"/>
      </items>
    </pivotField>
    <pivotField axis="axisRow" compact="0" outline="0" showAll="0" sortType="descending" defaultSubtotal="0">
      <items count="88">
        <item x="5"/>
        <item x="64"/>
        <item x="24"/>
        <item x="55"/>
        <item m="1" x="84"/>
        <item x="63"/>
        <item x="65"/>
        <item x="60"/>
        <item x="38"/>
        <item x="35"/>
        <item x="72"/>
        <item x="37"/>
        <item x="68"/>
        <item x="70"/>
        <item m="1" x="77"/>
        <item x="2"/>
        <item x="71"/>
        <item x="8"/>
        <item x="53"/>
        <item x="67"/>
        <item x="11"/>
        <item x="36"/>
        <item x="59"/>
        <item x="42"/>
        <item x="22"/>
        <item x="46"/>
        <item x="14"/>
        <item x="23"/>
        <item x="27"/>
        <item x="21"/>
        <item x="12"/>
        <item x="52"/>
        <item x="15"/>
        <item x="41"/>
        <item x="31"/>
        <item x="51"/>
        <item m="1" x="85"/>
        <item m="1" x="87"/>
        <item m="1" x="86"/>
        <item x="50"/>
        <item x="19"/>
        <item x="34"/>
        <item x="6"/>
        <item x="48"/>
        <item x="57"/>
        <item x="4"/>
        <item m="1" x="74"/>
        <item m="1" x="82"/>
        <item x="56"/>
        <item x="54"/>
        <item x="39"/>
        <item x="45"/>
        <item x="47"/>
        <item x="7"/>
        <item x="66"/>
        <item m="1" x="76"/>
        <item m="1" x="73"/>
        <item x="25"/>
        <item x="3"/>
        <item x="58"/>
        <item x="32"/>
        <item x="0"/>
        <item x="10"/>
        <item x="29"/>
        <item x="1"/>
        <item m="1" x="83"/>
        <item m="1" x="80"/>
        <item m="1" x="79"/>
        <item m="1" x="75"/>
        <item m="1" x="81"/>
        <item m="1" x="78"/>
        <item x="43"/>
        <item x="49"/>
        <item x="18"/>
        <item x="33"/>
        <item x="26"/>
        <item x="13"/>
        <item x="28"/>
        <item x="30"/>
        <item x="69"/>
        <item x="16"/>
        <item x="17"/>
        <item x="62"/>
        <item x="61"/>
        <item x="40"/>
        <item x="44"/>
        <item x="20"/>
        <item x="9"/>
      </items>
    </pivotField>
    <pivotField compact="0" outline="0" showAll="0" sortType="ascending"/>
    <pivotField compact="0" outline="0" showAll="0"/>
    <pivotField dataField="1" compact="0" outline="0" showAll="0"/>
    <pivotField axis="axisPage" compact="0" outline="0" showAll="0" defaultSubtotal="0">
      <items count="4">
        <item x="1"/>
        <item x="0"/>
        <item x="2"/>
        <item m="1" x="3"/>
      </items>
    </pivotField>
  </pivotFields>
  <rowFields count="2">
    <field x="1"/>
    <field x="2"/>
  </rowFields>
  <rowItems count="140">
    <i>
      <x v="196"/>
      <x v="78"/>
    </i>
    <i>
      <x v="50"/>
      <x v="61"/>
    </i>
    <i>
      <x v="293"/>
      <x v="10"/>
    </i>
    <i>
      <x v="227"/>
      <x v="34"/>
    </i>
    <i>
      <x v="88"/>
      <x v="15"/>
    </i>
    <i>
      <x v="270"/>
      <x v="83"/>
    </i>
    <i>
      <x v="20"/>
      <x v="61"/>
    </i>
    <i>
      <x v="14"/>
      <x v="3"/>
    </i>
    <i>
      <x v="223"/>
      <x v="51"/>
    </i>
    <i>
      <x v="186"/>
      <x/>
    </i>
    <i>
      <x v="290"/>
      <x v="61"/>
    </i>
    <i>
      <x v="159"/>
      <x v="53"/>
    </i>
    <i>
      <x v="291"/>
      <x v="13"/>
    </i>
    <i>
      <x v="141"/>
      <x v="61"/>
    </i>
    <i>
      <x v="256"/>
      <x v="44"/>
    </i>
    <i>
      <x v="149"/>
      <x v="53"/>
    </i>
    <i>
      <x v="268"/>
      <x v="58"/>
    </i>
    <i>
      <x v="142"/>
      <x v="58"/>
    </i>
    <i>
      <x v="289"/>
      <x v="79"/>
    </i>
    <i>
      <x v="170"/>
      <x v="29"/>
    </i>
    <i>
      <x v="275"/>
      <x v="1"/>
    </i>
    <i>
      <x v="201"/>
      <x v="60"/>
    </i>
    <i>
      <x v="214"/>
      <x v="8"/>
    </i>
    <i>
      <x v="44"/>
      <x v="27"/>
    </i>
    <i>
      <x v="172"/>
      <x v="29"/>
    </i>
    <i>
      <x v="197"/>
      <x v="34"/>
    </i>
    <i>
      <x v="81"/>
      <x v="11"/>
    </i>
    <i>
      <x v="215"/>
      <x v="50"/>
    </i>
    <i>
      <x v="18"/>
      <x/>
    </i>
    <i>
      <x v="106"/>
      <x v="84"/>
    </i>
    <i>
      <x v="292"/>
      <x v="16"/>
    </i>
    <i>
      <x v="202"/>
      <x v="74"/>
    </i>
    <i>
      <x v="217"/>
      <x v="33"/>
    </i>
    <i>
      <x v="225"/>
      <x v="63"/>
    </i>
    <i>
      <x v="253"/>
      <x v="63"/>
    </i>
    <i>
      <x v="204"/>
      <x/>
    </i>
    <i>
      <x v="85"/>
      <x v="61"/>
    </i>
    <i>
      <x v="32"/>
      <x/>
    </i>
    <i>
      <x v="154"/>
      <x v="62"/>
    </i>
    <i>
      <x v="269"/>
      <x v="59"/>
    </i>
    <i>
      <x v="152"/>
      <x v="61"/>
    </i>
    <i>
      <x v="158"/>
      <x/>
    </i>
    <i>
      <x v="208"/>
      <x/>
    </i>
    <i>
      <x v="104"/>
      <x v="77"/>
    </i>
    <i>
      <x v="185"/>
      <x v="61"/>
    </i>
    <i>
      <x v="30"/>
      <x v="63"/>
    </i>
    <i>
      <x v="162"/>
      <x v="76"/>
    </i>
    <i>
      <x v="250"/>
      <x v="18"/>
    </i>
    <i>
      <x v="143"/>
      <x v="45"/>
    </i>
    <i>
      <x v="173"/>
      <x v="29"/>
    </i>
    <i>
      <x v="161"/>
      <x/>
    </i>
    <i>
      <x v="274"/>
      <x v="5"/>
    </i>
    <i>
      <x v="52"/>
      <x v="87"/>
    </i>
    <i>
      <x v="198"/>
      <x v="34"/>
    </i>
    <i>
      <x v="171"/>
      <x v="29"/>
    </i>
    <i>
      <x v="277"/>
      <x v="61"/>
    </i>
    <i>
      <x v="169"/>
      <x v="86"/>
    </i>
    <i>
      <x v="237"/>
      <x v="39"/>
    </i>
    <i>
      <x v="176"/>
      <x v="24"/>
    </i>
    <i>
      <x v="221"/>
      <x v="71"/>
    </i>
    <i>
      <x v="210"/>
      <x v="11"/>
    </i>
    <i>
      <x v="262"/>
      <x v="61"/>
    </i>
    <i>
      <x v="287"/>
      <x/>
    </i>
    <i>
      <x v="224"/>
      <x/>
    </i>
    <i>
      <x v="160"/>
      <x v="30"/>
    </i>
    <i>
      <x v="266"/>
      <x v="61"/>
    </i>
    <i>
      <x v="22"/>
      <x/>
    </i>
    <i>
      <x v="265"/>
      <x v="61"/>
    </i>
    <i>
      <x v="175"/>
      <x v="29"/>
    </i>
    <i>
      <x v="86"/>
      <x v="80"/>
    </i>
    <i>
      <x v="272"/>
      <x v="82"/>
    </i>
    <i>
      <x v="187"/>
      <x v="75"/>
    </i>
    <i>
      <x v="238"/>
      <x v="61"/>
    </i>
    <i>
      <x v="65"/>
      <x v="15"/>
    </i>
    <i>
      <x v="267"/>
      <x v="7"/>
    </i>
    <i>
      <x v="146"/>
      <x v="42"/>
    </i>
    <i>
      <x v="236"/>
      <x v="72"/>
    </i>
    <i>
      <x v="203"/>
      <x v="41"/>
    </i>
    <i>
      <x v="230"/>
      <x v="52"/>
    </i>
    <i>
      <x v="273"/>
      <x v="82"/>
    </i>
    <i>
      <x v="181"/>
      <x v="2"/>
    </i>
    <i>
      <x v="200"/>
      <x v="26"/>
    </i>
    <i>
      <x v="153"/>
      <x/>
    </i>
    <i>
      <x v="257"/>
      <x v="48"/>
    </i>
    <i>
      <x v="255"/>
      <x v="48"/>
    </i>
    <i>
      <x v="182"/>
      <x v="2"/>
    </i>
    <i>
      <x v="240"/>
      <x/>
    </i>
    <i>
      <x v="188"/>
      <x v="29"/>
    </i>
    <i>
      <x v="167"/>
      <x v="73"/>
    </i>
    <i>
      <x v="150"/>
      <x v="17"/>
    </i>
    <i>
      <x v="26"/>
      <x/>
    </i>
    <i>
      <x v="163"/>
      <x v="76"/>
    </i>
    <i>
      <x v="192"/>
      <x v="80"/>
    </i>
    <i>
      <x v="258"/>
      <x v="59"/>
    </i>
    <i>
      <x v="155"/>
      <x/>
    </i>
    <i>
      <x v="226"/>
      <x/>
    </i>
    <i>
      <x v="239"/>
      <x/>
    </i>
    <i>
      <x v="288"/>
      <x v="12"/>
    </i>
    <i>
      <x v="39"/>
      <x v="23"/>
    </i>
    <i>
      <x v="165"/>
      <x v="32"/>
    </i>
    <i>
      <x v="190"/>
      <x v="80"/>
    </i>
    <i>
      <x v="151"/>
      <x v="61"/>
    </i>
    <i>
      <x v="276"/>
      <x v="61"/>
    </i>
    <i>
      <x v="278"/>
      <x v="6"/>
    </i>
    <i>
      <x v="144"/>
      <x v="45"/>
    </i>
    <i>
      <x v="184"/>
      <x v="57"/>
    </i>
    <i>
      <x v="207"/>
      <x v="21"/>
    </i>
    <i>
      <x v="114"/>
      <x v="40"/>
    </i>
    <i>
      <x v="219"/>
      <x/>
    </i>
    <i>
      <x v="286"/>
      <x v="19"/>
    </i>
    <i>
      <x v="244"/>
      <x v="28"/>
    </i>
    <i>
      <x v="71"/>
      <x v="84"/>
    </i>
    <i>
      <x v="205"/>
      <x v="27"/>
    </i>
    <i>
      <x v="245"/>
      <x v="53"/>
    </i>
    <i>
      <x v="243"/>
      <x v="53"/>
    </i>
    <i>
      <x v="43"/>
      <x v="25"/>
    </i>
    <i>
      <x v="234"/>
      <x v="27"/>
    </i>
    <i>
      <x v="148"/>
      <x v="42"/>
    </i>
    <i>
      <x v="263"/>
      <x v="48"/>
    </i>
    <i>
      <x v="264"/>
      <x v="61"/>
    </i>
    <i>
      <x v="284"/>
      <x v="61"/>
    </i>
    <i>
      <x v="145"/>
      <x/>
    </i>
    <i>
      <x v="209"/>
      <x v="40"/>
    </i>
    <i>
      <x v="235"/>
      <x/>
    </i>
    <i>
      <x v="179"/>
      <x v="27"/>
    </i>
    <i>
      <x v="191"/>
      <x v="80"/>
    </i>
    <i>
      <x v="180"/>
      <x v="27"/>
    </i>
    <i>
      <x v="222"/>
      <x v="85"/>
    </i>
    <i>
      <x v="183"/>
      <x v="2"/>
    </i>
    <i>
      <x v="147"/>
      <x v="42"/>
    </i>
    <i>
      <x v="206"/>
      <x v="9"/>
    </i>
    <i>
      <x v="166"/>
      <x v="81"/>
    </i>
    <i>
      <x v="242"/>
      <x/>
    </i>
    <i>
      <x v="231"/>
      <x v="52"/>
    </i>
    <i>
      <x v="285"/>
      <x v="35"/>
    </i>
    <i>
      <x v="251"/>
      <x/>
    </i>
    <i>
      <x v="84"/>
      <x v="40"/>
    </i>
    <i>
      <x/>
      <x v="64"/>
    </i>
    <i>
      <x v="177"/>
      <x/>
    </i>
    <i>
      <x v="178"/>
      <x/>
    </i>
  </rowItems>
  <colItems count="1">
    <i/>
  </colItems>
  <pageFields count="1">
    <pageField fld="6" item="1" hier="0"/>
  </pageFields>
  <dataFields count="1">
    <dataField name="# Tempo Finale" fld="5" baseField="0" baseItem="0" numFmtId="164"/>
  </dataFields>
  <formats count="144">
    <format dxfId="0">
      <pivotArea outline="0" fieldPosition="0"/>
    </format>
    <format dxfId="0">
      <pivotArea outline="0" fieldPosition="0" dataOnly="0" labelOnly="1">
        <references count="1">
          <reference field="1" count="50">
            <x v="14"/>
            <x v="18"/>
            <x v="20"/>
            <x v="30"/>
            <x v="32"/>
            <x v="44"/>
            <x v="50"/>
            <x v="81"/>
            <x v="85"/>
            <x v="88"/>
            <x v="104"/>
            <x v="106"/>
            <x v="141"/>
            <x v="142"/>
            <x v="143"/>
            <x v="149"/>
            <x v="152"/>
            <x v="154"/>
            <x v="158"/>
            <x v="159"/>
            <x v="162"/>
            <x v="170"/>
            <x v="172"/>
            <x v="173"/>
            <x v="185"/>
            <x v="186"/>
            <x v="196"/>
            <x v="197"/>
            <x v="201"/>
            <x v="202"/>
            <x v="204"/>
            <x v="208"/>
            <x v="214"/>
            <x v="215"/>
            <x v="217"/>
            <x v="223"/>
            <x v="225"/>
            <x v="227"/>
            <x v="250"/>
            <x v="253"/>
            <x v="256"/>
            <x v="268"/>
            <x v="269"/>
            <x v="270"/>
            <x v="275"/>
            <x v="289"/>
            <x v="290"/>
            <x v="291"/>
            <x v="292"/>
            <x v="293"/>
          </reference>
        </references>
      </pivotArea>
    </format>
    <format dxfId="0">
      <pivotArea outline="0" fieldPosition="0" dataOnly="0" labelOnly="1">
        <references count="1">
          <reference field="1" count="50">
            <x v="22"/>
            <x v="26"/>
            <x v="39"/>
            <x v="52"/>
            <x v="65"/>
            <x v="86"/>
            <x v="146"/>
            <x v="150"/>
            <x v="153"/>
            <x v="155"/>
            <x v="160"/>
            <x v="161"/>
            <x v="163"/>
            <x v="165"/>
            <x v="167"/>
            <x v="169"/>
            <x v="171"/>
            <x v="175"/>
            <x v="176"/>
            <x v="181"/>
            <x v="182"/>
            <x v="187"/>
            <x v="188"/>
            <x v="192"/>
            <x v="198"/>
            <x v="200"/>
            <x v="203"/>
            <x v="210"/>
            <x v="221"/>
            <x v="224"/>
            <x v="226"/>
            <x v="230"/>
            <x v="236"/>
            <x v="237"/>
            <x v="238"/>
            <x v="239"/>
            <x v="240"/>
            <x v="255"/>
            <x v="257"/>
            <x v="258"/>
            <x v="262"/>
            <x v="265"/>
            <x v="266"/>
            <x v="267"/>
            <x v="272"/>
            <x v="273"/>
            <x v="274"/>
            <x v="277"/>
            <x v="287"/>
            <x v="288"/>
          </reference>
        </references>
      </pivotArea>
    </format>
    <format dxfId="0">
      <pivotArea outline="0" fieldPosition="0" dataOnly="0" labelOnly="1">
        <references count="1">
          <reference field="1" count="40">
            <x v="0"/>
            <x v="43"/>
            <x v="71"/>
            <x v="84"/>
            <x v="114"/>
            <x v="144"/>
            <x v="145"/>
            <x v="147"/>
            <x v="148"/>
            <x v="151"/>
            <x v="166"/>
            <x v="177"/>
            <x v="178"/>
            <x v="179"/>
            <x v="180"/>
            <x v="183"/>
            <x v="184"/>
            <x v="190"/>
            <x v="191"/>
            <x v="205"/>
            <x v="206"/>
            <x v="207"/>
            <x v="209"/>
            <x v="219"/>
            <x v="222"/>
            <x v="231"/>
            <x v="234"/>
            <x v="235"/>
            <x v="242"/>
            <x v="243"/>
            <x v="244"/>
            <x v="245"/>
            <x v="251"/>
            <x v="263"/>
            <x v="264"/>
            <x v="276"/>
            <x v="278"/>
            <x v="284"/>
            <x v="285"/>
            <x v="286"/>
          </reference>
        </references>
      </pivotArea>
    </format>
    <format dxfId="0">
      <pivotArea outline="0" fieldPosition="0" dataOnly="0" labelOnly="1">
        <references count="2">
          <reference field="1" count="1">
            <x v="196"/>
          </reference>
          <reference field="2" count="1">
            <x v="78"/>
          </reference>
        </references>
      </pivotArea>
    </format>
    <format dxfId="0">
      <pivotArea outline="0" fieldPosition="0" dataOnly="0" labelOnly="1">
        <references count="2">
          <reference field="1" count="1">
            <x v="50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293"/>
          </reference>
          <reference field="2" count="1">
            <x v="10"/>
          </reference>
        </references>
      </pivotArea>
    </format>
    <format dxfId="0">
      <pivotArea outline="0" fieldPosition="0" dataOnly="0" labelOnly="1">
        <references count="2">
          <reference field="1" count="1">
            <x v="227"/>
          </reference>
          <reference field="2" count="1">
            <x v="34"/>
          </reference>
        </references>
      </pivotArea>
    </format>
    <format dxfId="0">
      <pivotArea outline="0" fieldPosition="0" dataOnly="0" labelOnly="1">
        <references count="2">
          <reference field="1" count="1">
            <x v="88"/>
          </reference>
          <reference field="2" count="1">
            <x v="15"/>
          </reference>
        </references>
      </pivotArea>
    </format>
    <format dxfId="0">
      <pivotArea outline="0" fieldPosition="0" dataOnly="0" labelOnly="1">
        <references count="2">
          <reference field="1" count="1">
            <x v="270"/>
          </reference>
          <reference field="2" count="1">
            <x v="83"/>
          </reference>
        </references>
      </pivotArea>
    </format>
    <format dxfId="0">
      <pivotArea outline="0" fieldPosition="0" dataOnly="0" labelOnly="1">
        <references count="2">
          <reference field="1" count="1">
            <x v="20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14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1" count="1">
            <x v="223"/>
          </reference>
          <reference field="2" count="1">
            <x v="51"/>
          </reference>
        </references>
      </pivotArea>
    </format>
    <format dxfId="0">
      <pivotArea outline="0" fieldPosition="0" dataOnly="0" labelOnly="1">
        <references count="2">
          <reference field="1" count="1">
            <x v="186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90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159"/>
          </reference>
          <reference field="2" count="1">
            <x v="53"/>
          </reference>
        </references>
      </pivotArea>
    </format>
    <format dxfId="0">
      <pivotArea outline="0" fieldPosition="0" dataOnly="0" labelOnly="1">
        <references count="2">
          <reference field="1" count="1">
            <x v="291"/>
          </reference>
          <reference field="2" count="1">
            <x v="13"/>
          </reference>
        </references>
      </pivotArea>
    </format>
    <format dxfId="0">
      <pivotArea outline="0" fieldPosition="0" dataOnly="0" labelOnly="1">
        <references count="2">
          <reference field="1" count="1">
            <x v="141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256"/>
          </reference>
          <reference field="2" count="1">
            <x v="44"/>
          </reference>
        </references>
      </pivotArea>
    </format>
    <format dxfId="0">
      <pivotArea outline="0" fieldPosition="0" dataOnly="0" labelOnly="1">
        <references count="2">
          <reference field="1" count="1">
            <x v="149"/>
          </reference>
          <reference field="2" count="1">
            <x v="53"/>
          </reference>
        </references>
      </pivotArea>
    </format>
    <format dxfId="0">
      <pivotArea outline="0" fieldPosition="0" dataOnly="0" labelOnly="1">
        <references count="2">
          <reference field="1" count="1">
            <x v="268"/>
          </reference>
          <reference field="2" count="1">
            <x v="58"/>
          </reference>
        </references>
      </pivotArea>
    </format>
    <format dxfId="0">
      <pivotArea outline="0" fieldPosition="0" dataOnly="0" labelOnly="1">
        <references count="2">
          <reference field="1" count="1">
            <x v="142"/>
          </reference>
          <reference field="2" count="1">
            <x v="58"/>
          </reference>
        </references>
      </pivotArea>
    </format>
    <format dxfId="0">
      <pivotArea outline="0" fieldPosition="0" dataOnly="0" labelOnly="1">
        <references count="2">
          <reference field="1" count="1">
            <x v="289"/>
          </reference>
          <reference field="2" count="1">
            <x v="79"/>
          </reference>
        </references>
      </pivotArea>
    </format>
    <format dxfId="0">
      <pivotArea outline="0" fieldPosition="0" dataOnly="0" labelOnly="1">
        <references count="2">
          <reference field="1" count="1">
            <x v="170"/>
          </reference>
          <reference field="2" count="1">
            <x v="29"/>
          </reference>
        </references>
      </pivotArea>
    </format>
    <format dxfId="0">
      <pivotArea outline="0" fieldPosition="0" dataOnly="0" labelOnly="1">
        <references count="2">
          <reference field="1" count="1">
            <x v="27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1" count="1">
            <x v="201"/>
          </reference>
          <reference field="2" count="1">
            <x v="60"/>
          </reference>
        </references>
      </pivotArea>
    </format>
    <format dxfId="0">
      <pivotArea outline="0" fieldPosition="0" dataOnly="0" labelOnly="1">
        <references count="2">
          <reference field="1" count="1">
            <x v="214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1" count="1">
            <x v="44"/>
          </reference>
          <reference field="2" count="1">
            <x v="27"/>
          </reference>
        </references>
      </pivotArea>
    </format>
    <format dxfId="0">
      <pivotArea outline="0" fieldPosition="0" dataOnly="0" labelOnly="1">
        <references count="2">
          <reference field="1" count="1">
            <x v="172"/>
          </reference>
          <reference field="2" count="1">
            <x v="29"/>
          </reference>
        </references>
      </pivotArea>
    </format>
    <format dxfId="0">
      <pivotArea outline="0" fieldPosition="0" dataOnly="0" labelOnly="1">
        <references count="2">
          <reference field="1" count="1">
            <x v="197"/>
          </reference>
          <reference field="2" count="1">
            <x v="34"/>
          </reference>
        </references>
      </pivotArea>
    </format>
    <format dxfId="0">
      <pivotArea outline="0" fieldPosition="0" dataOnly="0" labelOnly="1">
        <references count="2">
          <reference field="1" count="1">
            <x v="81"/>
          </reference>
          <reference field="2" count="1">
            <x v="11"/>
          </reference>
        </references>
      </pivotArea>
    </format>
    <format dxfId="0">
      <pivotArea outline="0" fieldPosition="0" dataOnly="0" labelOnly="1">
        <references count="2">
          <reference field="1" count="1">
            <x v="215"/>
          </reference>
          <reference field="2" count="1">
            <x v="50"/>
          </reference>
        </references>
      </pivotArea>
    </format>
    <format dxfId="0">
      <pivotArea outline="0" fieldPosition="0" dataOnly="0" labelOnly="1">
        <references count="2">
          <reference field="1" count="1">
            <x v="18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106"/>
          </reference>
          <reference field="2" count="1">
            <x v="84"/>
          </reference>
        </references>
      </pivotArea>
    </format>
    <format dxfId="0">
      <pivotArea outline="0" fieldPosition="0" dataOnly="0" labelOnly="1">
        <references count="2">
          <reference field="1" count="1">
            <x v="292"/>
          </reference>
          <reference field="2" count="1">
            <x v="16"/>
          </reference>
        </references>
      </pivotArea>
    </format>
    <format dxfId="0">
      <pivotArea outline="0" fieldPosition="0" dataOnly="0" labelOnly="1">
        <references count="2">
          <reference field="1" count="1">
            <x v="202"/>
          </reference>
          <reference field="2" count="1">
            <x v="74"/>
          </reference>
        </references>
      </pivotArea>
    </format>
    <format dxfId="0">
      <pivotArea outline="0" fieldPosition="0" dataOnly="0" labelOnly="1">
        <references count="2">
          <reference field="1" count="1">
            <x v="217"/>
          </reference>
          <reference field="2" count="1">
            <x v="33"/>
          </reference>
        </references>
      </pivotArea>
    </format>
    <format dxfId="0">
      <pivotArea outline="0" fieldPosition="0" dataOnly="0" labelOnly="1">
        <references count="2">
          <reference field="1" count="1">
            <x v="225"/>
          </reference>
          <reference field="2" count="1">
            <x v="63"/>
          </reference>
        </references>
      </pivotArea>
    </format>
    <format dxfId="0">
      <pivotArea outline="0" fieldPosition="0" dataOnly="0" labelOnly="1">
        <references count="2">
          <reference field="1" count="1">
            <x v="253"/>
          </reference>
          <reference field="2" count="1">
            <x v="63"/>
          </reference>
        </references>
      </pivotArea>
    </format>
    <format dxfId="0">
      <pivotArea outline="0" fieldPosition="0" dataOnly="0" labelOnly="1">
        <references count="2">
          <reference field="1" count="1">
            <x v="204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85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32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154"/>
          </reference>
          <reference field="2" count="1">
            <x v="62"/>
          </reference>
        </references>
      </pivotArea>
    </format>
    <format dxfId="0">
      <pivotArea outline="0" fieldPosition="0" dataOnly="0" labelOnly="1">
        <references count="2">
          <reference field="1" count="1">
            <x v="269"/>
          </reference>
          <reference field="2" count="1">
            <x v="59"/>
          </reference>
        </references>
      </pivotArea>
    </format>
    <format dxfId="0">
      <pivotArea outline="0" fieldPosition="0" dataOnly="0" labelOnly="1">
        <references count="2">
          <reference field="1" count="1">
            <x v="152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158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08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104"/>
          </reference>
          <reference field="2" count="1">
            <x v="77"/>
          </reference>
        </references>
      </pivotArea>
    </format>
    <format dxfId="0">
      <pivotArea outline="0" fieldPosition="0" dataOnly="0" labelOnly="1">
        <references count="2">
          <reference field="1" count="1">
            <x v="185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30"/>
          </reference>
          <reference field="2" count="1">
            <x v="63"/>
          </reference>
        </references>
      </pivotArea>
    </format>
    <format dxfId="0">
      <pivotArea outline="0" fieldPosition="0" dataOnly="0" labelOnly="1">
        <references count="2">
          <reference field="1" count="1">
            <x v="162"/>
          </reference>
          <reference field="2" count="1">
            <x v="76"/>
          </reference>
        </references>
      </pivotArea>
    </format>
    <format dxfId="0">
      <pivotArea outline="0" fieldPosition="0" dataOnly="0" labelOnly="1">
        <references count="2">
          <reference field="1" count="1">
            <x v="250"/>
          </reference>
          <reference field="2" count="1">
            <x v="18"/>
          </reference>
        </references>
      </pivotArea>
    </format>
    <format dxfId="0">
      <pivotArea outline="0" fieldPosition="0" dataOnly="0" labelOnly="1">
        <references count="2">
          <reference field="1" count="1">
            <x v="143"/>
          </reference>
          <reference field="2" count="1">
            <x v="45"/>
          </reference>
        </references>
      </pivotArea>
    </format>
    <format dxfId="0">
      <pivotArea outline="0" fieldPosition="0" dataOnly="0" labelOnly="1">
        <references count="2">
          <reference field="1" count="1">
            <x v="173"/>
          </reference>
          <reference field="2" count="1">
            <x v="29"/>
          </reference>
        </references>
      </pivotArea>
    </format>
    <format dxfId="0">
      <pivotArea outline="0" fieldPosition="0" dataOnly="0" labelOnly="1">
        <references count="2">
          <reference field="1" count="1">
            <x v="161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74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1" count="1">
            <x v="52"/>
          </reference>
          <reference field="2" count="1">
            <x v="87"/>
          </reference>
        </references>
      </pivotArea>
    </format>
    <format dxfId="0">
      <pivotArea outline="0" fieldPosition="0" dataOnly="0" labelOnly="1">
        <references count="2">
          <reference field="1" count="1">
            <x v="198"/>
          </reference>
          <reference field="2" count="1">
            <x v="34"/>
          </reference>
        </references>
      </pivotArea>
    </format>
    <format dxfId="0">
      <pivotArea outline="0" fieldPosition="0" dataOnly="0" labelOnly="1">
        <references count="2">
          <reference field="1" count="1">
            <x v="171"/>
          </reference>
          <reference field="2" count="1">
            <x v="29"/>
          </reference>
        </references>
      </pivotArea>
    </format>
    <format dxfId="0">
      <pivotArea outline="0" fieldPosition="0" dataOnly="0" labelOnly="1">
        <references count="2">
          <reference field="1" count="1">
            <x v="277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169"/>
          </reference>
          <reference field="2" count="1">
            <x v="86"/>
          </reference>
        </references>
      </pivotArea>
    </format>
    <format dxfId="0">
      <pivotArea outline="0" fieldPosition="0" dataOnly="0" labelOnly="1">
        <references count="2">
          <reference field="1" count="1">
            <x v="237"/>
          </reference>
          <reference field="2" count="1">
            <x v="39"/>
          </reference>
        </references>
      </pivotArea>
    </format>
    <format dxfId="0">
      <pivotArea outline="0" fieldPosition="0" dataOnly="0" labelOnly="1">
        <references count="2">
          <reference field="1" count="1">
            <x v="176"/>
          </reference>
          <reference field="2" count="1">
            <x v="24"/>
          </reference>
        </references>
      </pivotArea>
    </format>
    <format dxfId="0">
      <pivotArea outline="0" fieldPosition="0" dataOnly="0" labelOnly="1">
        <references count="2">
          <reference field="1" count="1">
            <x v="221"/>
          </reference>
          <reference field="2" count="1">
            <x v="71"/>
          </reference>
        </references>
      </pivotArea>
    </format>
    <format dxfId="0">
      <pivotArea outline="0" fieldPosition="0" dataOnly="0" labelOnly="1">
        <references count="2">
          <reference field="1" count="1">
            <x v="210"/>
          </reference>
          <reference field="2" count="1">
            <x v="11"/>
          </reference>
        </references>
      </pivotArea>
    </format>
    <format dxfId="0">
      <pivotArea outline="0" fieldPosition="0" dataOnly="0" labelOnly="1">
        <references count="2">
          <reference field="1" count="1">
            <x v="262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287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24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160"/>
          </reference>
          <reference field="2" count="1">
            <x v="30"/>
          </reference>
        </references>
      </pivotArea>
    </format>
    <format dxfId="0">
      <pivotArea outline="0" fieldPosition="0" dataOnly="0" labelOnly="1">
        <references count="2">
          <reference field="1" count="1">
            <x v="266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22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65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175"/>
          </reference>
          <reference field="2" count="1">
            <x v="29"/>
          </reference>
        </references>
      </pivotArea>
    </format>
    <format dxfId="0">
      <pivotArea outline="0" fieldPosition="0" dataOnly="0" labelOnly="1">
        <references count="2">
          <reference field="1" count="1">
            <x v="86"/>
          </reference>
          <reference field="2" count="1">
            <x v="80"/>
          </reference>
        </references>
      </pivotArea>
    </format>
    <format dxfId="0">
      <pivotArea outline="0" fieldPosition="0" dataOnly="0" labelOnly="1">
        <references count="2">
          <reference field="1" count="1">
            <x v="272"/>
          </reference>
          <reference field="2" count="1">
            <x v="82"/>
          </reference>
        </references>
      </pivotArea>
    </format>
    <format dxfId="0">
      <pivotArea outline="0" fieldPosition="0" dataOnly="0" labelOnly="1">
        <references count="2">
          <reference field="1" count="1">
            <x v="187"/>
          </reference>
          <reference field="2" count="1">
            <x v="75"/>
          </reference>
        </references>
      </pivotArea>
    </format>
    <format dxfId="0">
      <pivotArea outline="0" fieldPosition="0" dataOnly="0" labelOnly="1">
        <references count="2">
          <reference field="1" count="1">
            <x v="238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65"/>
          </reference>
          <reference field="2" count="1">
            <x v="15"/>
          </reference>
        </references>
      </pivotArea>
    </format>
    <format dxfId="0">
      <pivotArea outline="0" fieldPosition="0" dataOnly="0" labelOnly="1">
        <references count="2">
          <reference field="1" count="1">
            <x v="267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1" count="1">
            <x v="146"/>
          </reference>
          <reference field="2" count="1">
            <x v="42"/>
          </reference>
        </references>
      </pivotArea>
    </format>
    <format dxfId="0">
      <pivotArea outline="0" fieldPosition="0" dataOnly="0" labelOnly="1">
        <references count="2">
          <reference field="1" count="1">
            <x v="236"/>
          </reference>
          <reference field="2" count="1">
            <x v="72"/>
          </reference>
        </references>
      </pivotArea>
    </format>
    <format dxfId="0">
      <pivotArea outline="0" fieldPosition="0" dataOnly="0" labelOnly="1">
        <references count="2">
          <reference field="1" count="1">
            <x v="203"/>
          </reference>
          <reference field="2" count="1">
            <x v="41"/>
          </reference>
        </references>
      </pivotArea>
    </format>
    <format dxfId="0">
      <pivotArea outline="0" fieldPosition="0" dataOnly="0" labelOnly="1">
        <references count="2">
          <reference field="1" count="1">
            <x v="230"/>
          </reference>
          <reference field="2" count="1">
            <x v="52"/>
          </reference>
        </references>
      </pivotArea>
    </format>
    <format dxfId="0">
      <pivotArea outline="0" fieldPosition="0" dataOnly="0" labelOnly="1">
        <references count="2">
          <reference field="1" count="1">
            <x v="273"/>
          </reference>
          <reference field="2" count="1">
            <x v="82"/>
          </reference>
        </references>
      </pivotArea>
    </format>
    <format dxfId="0">
      <pivotArea outline="0" fieldPosition="0" dataOnly="0" labelOnly="1">
        <references count="2">
          <reference field="1" count="1">
            <x v="181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00"/>
          </reference>
          <reference field="2" count="1">
            <x v="26"/>
          </reference>
        </references>
      </pivotArea>
    </format>
    <format dxfId="0">
      <pivotArea outline="0" fieldPosition="0" dataOnly="0" labelOnly="1">
        <references count="2">
          <reference field="1" count="1">
            <x v="153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57"/>
          </reference>
          <reference field="2" count="1">
            <x v="48"/>
          </reference>
        </references>
      </pivotArea>
    </format>
    <format dxfId="0">
      <pivotArea outline="0" fieldPosition="0" dataOnly="0" labelOnly="1">
        <references count="2">
          <reference field="1" count="1">
            <x v="255"/>
          </reference>
          <reference field="2" count="1">
            <x v="48"/>
          </reference>
        </references>
      </pivotArea>
    </format>
    <format dxfId="0">
      <pivotArea outline="0" fieldPosition="0" dataOnly="0" labelOnly="1">
        <references count="2">
          <reference field="1" count="1">
            <x v="182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24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188"/>
          </reference>
          <reference field="2" count="1">
            <x v="29"/>
          </reference>
        </references>
      </pivotArea>
    </format>
    <format dxfId="0">
      <pivotArea outline="0" fieldPosition="0" dataOnly="0" labelOnly="1">
        <references count="2">
          <reference field="1" count="1">
            <x v="167"/>
          </reference>
          <reference field="2" count="1">
            <x v="73"/>
          </reference>
        </references>
      </pivotArea>
    </format>
    <format dxfId="0">
      <pivotArea outline="0" fieldPosition="0" dataOnly="0" labelOnly="1">
        <references count="2">
          <reference field="1" count="1">
            <x v="150"/>
          </reference>
          <reference field="2" count="1">
            <x v="17"/>
          </reference>
        </references>
      </pivotArea>
    </format>
    <format dxfId="0">
      <pivotArea outline="0" fieldPosition="0" dataOnly="0" labelOnly="1">
        <references count="2">
          <reference field="1" count="1">
            <x v="26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163"/>
          </reference>
          <reference field="2" count="1">
            <x v="76"/>
          </reference>
        </references>
      </pivotArea>
    </format>
    <format dxfId="0">
      <pivotArea outline="0" fieldPosition="0" dataOnly="0" labelOnly="1">
        <references count="2">
          <reference field="1" count="1">
            <x v="192"/>
          </reference>
          <reference field="2" count="1">
            <x v="80"/>
          </reference>
        </references>
      </pivotArea>
    </format>
    <format dxfId="0">
      <pivotArea outline="0" fieldPosition="0" dataOnly="0" labelOnly="1">
        <references count="2">
          <reference field="1" count="1">
            <x v="258"/>
          </reference>
          <reference field="2" count="1">
            <x v="59"/>
          </reference>
        </references>
      </pivotArea>
    </format>
    <format dxfId="0">
      <pivotArea outline="0" fieldPosition="0" dataOnly="0" labelOnly="1">
        <references count="2">
          <reference field="1" count="1">
            <x v="155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26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39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88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39"/>
          </reference>
          <reference field="2" count="1">
            <x v="23"/>
          </reference>
        </references>
      </pivotArea>
    </format>
    <format dxfId="0">
      <pivotArea outline="0" fieldPosition="0" dataOnly="0" labelOnly="1">
        <references count="2">
          <reference field="1" count="1">
            <x v="165"/>
          </reference>
          <reference field="2" count="1">
            <x v="32"/>
          </reference>
        </references>
      </pivotArea>
    </format>
    <format dxfId="0">
      <pivotArea outline="0" fieldPosition="0" dataOnly="0" labelOnly="1">
        <references count="2">
          <reference field="1" count="1">
            <x v="190"/>
          </reference>
          <reference field="2" count="1">
            <x v="80"/>
          </reference>
        </references>
      </pivotArea>
    </format>
    <format dxfId="0">
      <pivotArea outline="0" fieldPosition="0" dataOnly="0" labelOnly="1">
        <references count="2">
          <reference field="1" count="1">
            <x v="151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276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278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1" count="1">
            <x v="144"/>
          </reference>
          <reference field="2" count="1">
            <x v="45"/>
          </reference>
        </references>
      </pivotArea>
    </format>
    <format dxfId="0">
      <pivotArea outline="0" fieldPosition="0" dataOnly="0" labelOnly="1">
        <references count="2">
          <reference field="1" count="1">
            <x v="184"/>
          </reference>
          <reference field="2" count="1">
            <x v="57"/>
          </reference>
        </references>
      </pivotArea>
    </format>
    <format dxfId="0">
      <pivotArea outline="0" fieldPosition="0" dataOnly="0" labelOnly="1">
        <references count="2">
          <reference field="1" count="1">
            <x v="207"/>
          </reference>
          <reference field="2" count="1">
            <x v="21"/>
          </reference>
        </references>
      </pivotArea>
    </format>
    <format dxfId="0">
      <pivotArea outline="0" fieldPosition="0" dataOnly="0" labelOnly="1">
        <references count="2">
          <reference field="1" count="1">
            <x v="114"/>
          </reference>
          <reference field="2" count="1">
            <x v="40"/>
          </reference>
        </references>
      </pivotArea>
    </format>
    <format dxfId="0">
      <pivotArea outline="0" fieldPosition="0" dataOnly="0" labelOnly="1">
        <references count="2">
          <reference field="1" count="1">
            <x v="219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86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count="1">
            <x v="244"/>
          </reference>
          <reference field="2" count="1">
            <x v="28"/>
          </reference>
        </references>
      </pivotArea>
    </format>
    <format dxfId="0">
      <pivotArea outline="0" fieldPosition="0" dataOnly="0" labelOnly="1">
        <references count="2">
          <reference field="1" count="1">
            <x v="71"/>
          </reference>
          <reference field="2" count="1">
            <x v="84"/>
          </reference>
        </references>
      </pivotArea>
    </format>
    <format dxfId="0">
      <pivotArea outline="0" fieldPosition="0" dataOnly="0" labelOnly="1">
        <references count="2">
          <reference field="1" count="1">
            <x v="205"/>
          </reference>
          <reference field="2" count="1">
            <x v="27"/>
          </reference>
        </references>
      </pivotArea>
    </format>
    <format dxfId="0">
      <pivotArea outline="0" fieldPosition="0" dataOnly="0" labelOnly="1">
        <references count="2">
          <reference field="1" count="1">
            <x v="245"/>
          </reference>
          <reference field="2" count="1">
            <x v="53"/>
          </reference>
        </references>
      </pivotArea>
    </format>
    <format dxfId="0">
      <pivotArea outline="0" fieldPosition="0" dataOnly="0" labelOnly="1">
        <references count="2">
          <reference field="1" count="1">
            <x v="243"/>
          </reference>
          <reference field="2" count="1">
            <x v="53"/>
          </reference>
        </references>
      </pivotArea>
    </format>
    <format dxfId="0">
      <pivotArea outline="0" fieldPosition="0" dataOnly="0" labelOnly="1">
        <references count="2">
          <reference field="1" count="1">
            <x v="43"/>
          </reference>
          <reference field="2" count="1">
            <x v="25"/>
          </reference>
        </references>
      </pivotArea>
    </format>
    <format dxfId="0">
      <pivotArea outline="0" fieldPosition="0" dataOnly="0" labelOnly="1">
        <references count="2">
          <reference field="1" count="1">
            <x v="234"/>
          </reference>
          <reference field="2" count="1">
            <x v="27"/>
          </reference>
        </references>
      </pivotArea>
    </format>
    <format dxfId="0">
      <pivotArea outline="0" fieldPosition="0" dataOnly="0" labelOnly="1">
        <references count="2">
          <reference field="1" count="1">
            <x v="148"/>
          </reference>
          <reference field="2" count="1">
            <x v="42"/>
          </reference>
        </references>
      </pivotArea>
    </format>
    <format dxfId="0">
      <pivotArea outline="0" fieldPosition="0" dataOnly="0" labelOnly="1">
        <references count="2">
          <reference field="1" count="1">
            <x v="263"/>
          </reference>
          <reference field="2" count="1">
            <x v="48"/>
          </reference>
        </references>
      </pivotArea>
    </format>
    <format dxfId="0">
      <pivotArea outline="0" fieldPosition="0" dataOnly="0" labelOnly="1">
        <references count="2">
          <reference field="1" count="1">
            <x v="264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284"/>
          </reference>
          <reference field="2" count="1">
            <x v="61"/>
          </reference>
        </references>
      </pivotArea>
    </format>
    <format dxfId="0">
      <pivotArea outline="0" fieldPosition="0" dataOnly="0" labelOnly="1">
        <references count="2">
          <reference field="1" count="1">
            <x v="145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09"/>
          </reference>
          <reference field="2" count="1">
            <x v="40"/>
          </reference>
        </references>
      </pivotArea>
    </format>
    <format dxfId="0">
      <pivotArea outline="0" fieldPosition="0" dataOnly="0" labelOnly="1">
        <references count="2">
          <reference field="1" count="1">
            <x v="235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179"/>
          </reference>
          <reference field="2" count="1">
            <x v="27"/>
          </reference>
        </references>
      </pivotArea>
    </format>
    <format dxfId="0">
      <pivotArea outline="0" fieldPosition="0" dataOnly="0" labelOnly="1">
        <references count="2">
          <reference field="1" count="1">
            <x v="191"/>
          </reference>
          <reference field="2" count="1">
            <x v="80"/>
          </reference>
        </references>
      </pivotArea>
    </format>
    <format dxfId="0">
      <pivotArea outline="0" fieldPosition="0" dataOnly="0" labelOnly="1">
        <references count="2">
          <reference field="1" count="1">
            <x v="180"/>
          </reference>
          <reference field="2" count="1">
            <x v="27"/>
          </reference>
        </references>
      </pivotArea>
    </format>
    <format dxfId="0">
      <pivotArea outline="0" fieldPosition="0" dataOnly="0" labelOnly="1">
        <references count="2">
          <reference field="1" count="1">
            <x v="222"/>
          </reference>
          <reference field="2" count="1">
            <x v="85"/>
          </reference>
        </references>
      </pivotArea>
    </format>
    <format dxfId="0">
      <pivotArea outline="0" fieldPosition="0" dataOnly="0" labelOnly="1">
        <references count="2">
          <reference field="1" count="1">
            <x v="183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1">
            <x v="147"/>
          </reference>
          <reference field="2" count="1">
            <x v="42"/>
          </reference>
        </references>
      </pivotArea>
    </format>
    <format dxfId="0">
      <pivotArea outline="0" fieldPosition="0" dataOnly="0" labelOnly="1">
        <references count="2">
          <reference field="1" count="1">
            <x v="206"/>
          </reference>
          <reference field="2" count="1">
            <x v="9"/>
          </reference>
        </references>
      </pivotArea>
    </format>
    <format dxfId="0">
      <pivotArea outline="0" fieldPosition="0" dataOnly="0" labelOnly="1">
        <references count="2">
          <reference field="1" count="1">
            <x v="166"/>
          </reference>
          <reference field="2" count="1">
            <x v="81"/>
          </reference>
        </references>
      </pivotArea>
    </format>
    <format dxfId="0">
      <pivotArea outline="0" fieldPosition="0" dataOnly="0" labelOnly="1">
        <references count="2">
          <reference field="1" count="1">
            <x v="242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231"/>
          </reference>
          <reference field="2" count="1">
            <x v="52"/>
          </reference>
        </references>
      </pivotArea>
    </format>
    <format dxfId="0">
      <pivotArea outline="0" fieldPosition="0" dataOnly="0" labelOnly="1">
        <references count="2">
          <reference field="1" count="1">
            <x v="285"/>
          </reference>
          <reference field="2" count="1">
            <x v="35"/>
          </reference>
        </references>
      </pivotArea>
    </format>
    <format dxfId="0">
      <pivotArea outline="0" fieldPosition="0" dataOnly="0" labelOnly="1">
        <references count="2">
          <reference field="1" count="1">
            <x v="251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84"/>
          </reference>
          <reference field="2" count="1">
            <x v="40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count="1">
            <x v="64"/>
          </reference>
        </references>
      </pivotArea>
    </format>
    <format dxfId="0">
      <pivotArea outline="0" fieldPosition="0" dataOnly="0" labelOnly="1">
        <references count="2">
          <reference field="1" count="1">
            <x v="177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1" count="1">
            <x v="178"/>
          </reference>
          <reference field="2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Valori" showMissing="1" preserveFormatting="1" useAutoFormatting="1" rowGrandTotals="0" colGrandTotals="0" itemPrintTitles="1" compactData="0" updatedVersion="2" indent="0" showMemberPropertyTips="1">
  <location ref="A4:C118" firstHeaderRow="2" firstDataRow="2" firstDataCol="2" rowPageCount="2" colPageCount="1"/>
  <pivotFields count="7">
    <pivotField compact="0" outline="0" showAll="0"/>
    <pivotField axis="axisRow" compact="0" outline="0" showAll="0" sortType="ascending" defaultSubtotal="0">
      <items count="294">
        <item x="1"/>
        <item m="1" x="257"/>
        <item m="1" x="255"/>
        <item m="1" x="221"/>
        <item m="1" x="275"/>
        <item x="106"/>
        <item m="1" x="232"/>
        <item m="1" x="247"/>
        <item m="1" x="229"/>
        <item m="1" x="262"/>
        <item m="1" x="289"/>
        <item m="1" x="279"/>
        <item m="1" x="180"/>
        <item m="1" x="188"/>
        <item x="128"/>
        <item m="1" x="286"/>
        <item m="1" x="181"/>
        <item m="1" x="169"/>
        <item x="12"/>
        <item m="1" x="246"/>
        <item x="65"/>
        <item m="1" x="196"/>
        <item x="56"/>
        <item m="1" x="205"/>
        <item m="1" x="252"/>
        <item m="1" x="213"/>
        <item x="57"/>
        <item m="1" x="266"/>
        <item m="1" x="293"/>
        <item m="1" x="177"/>
        <item x="89"/>
        <item m="1" x="276"/>
        <item x="6"/>
        <item m="1" x="222"/>
        <item m="1" x="249"/>
        <item m="1" x="269"/>
        <item m="1" x="171"/>
        <item m="1" x="261"/>
        <item m="1" x="184"/>
        <item x="96"/>
        <item m="1" x="183"/>
        <item m="1" x="224"/>
        <item m="1" x="214"/>
        <item x="145"/>
        <item x="110"/>
        <item m="1" x="248"/>
        <item m="1" x="175"/>
        <item m="1" x="271"/>
        <item m="1" x="216"/>
        <item m="1" x="176"/>
        <item x="22"/>
        <item m="1" x="190"/>
        <item x="16"/>
        <item m="1" x="283"/>
        <item m="1" x="244"/>
        <item m="1" x="254"/>
        <item m="1" x="207"/>
        <item m="1" x="241"/>
        <item m="1" x="238"/>
        <item m="1" x="174"/>
        <item m="1" x="198"/>
        <item m="1" x="168"/>
        <item m="1" x="236"/>
        <item m="1" x="277"/>
        <item m="1" x="186"/>
        <item x="2"/>
        <item m="1" x="228"/>
        <item m="1" x="259"/>
        <item m="1" x="274"/>
        <item m="1" x="282"/>
        <item m="1" x="280"/>
        <item x="134"/>
        <item m="1" x="209"/>
        <item m="1" x="203"/>
        <item m="1" x="233"/>
        <item m="1" x="178"/>
        <item m="1" x="215"/>
        <item m="1" x="281"/>
        <item m="1" x="272"/>
        <item m="1" x="284"/>
        <item m="1" x="226"/>
        <item x="82"/>
        <item m="1" x="167"/>
        <item m="1" x="182"/>
        <item x="126"/>
        <item x="27"/>
        <item x="33"/>
        <item m="1" x="204"/>
        <item x="13"/>
        <item m="1" x="265"/>
        <item m="1" x="231"/>
        <item m="1" x="211"/>
        <item m="1" x="173"/>
        <item m="1" x="193"/>
        <item m="1" x="251"/>
        <item m="1" x="268"/>
        <item m="1" x="219"/>
        <item m="1" x="185"/>
        <item m="1" x="273"/>
        <item m="1" x="220"/>
        <item m="1" x="287"/>
        <item m="1" x="256"/>
        <item m="1" x="208"/>
        <item m="1" x="260"/>
        <item x="60"/>
        <item m="1" x="278"/>
        <item x="91"/>
        <item m="1" x="195"/>
        <item m="1" x="227"/>
        <item m="1" x="243"/>
        <item m="1" x="288"/>
        <item m="1" x="234"/>
        <item m="1" x="223"/>
        <item m="1" x="290"/>
        <item x="36"/>
        <item m="1" x="291"/>
        <item m="1" x="179"/>
        <item m="1" x="258"/>
        <item m="1" x="292"/>
        <item m="1" x="263"/>
        <item m="1" x="197"/>
        <item m="1" x="202"/>
        <item m="1" x="242"/>
        <item m="1" x="199"/>
        <item m="1" x="235"/>
        <item m="1" x="170"/>
        <item m="1" x="253"/>
        <item m="1" x="250"/>
        <item m="1" x="267"/>
        <item m="1" x="194"/>
        <item m="1" x="210"/>
        <item m="1" x="230"/>
        <item m="1" x="225"/>
        <item m="1" x="239"/>
        <item m="1" x="240"/>
        <item m="1" x="218"/>
        <item m="1" x="264"/>
        <item m="1" x="206"/>
        <item m="1" x="172"/>
        <item m="1" x="201"/>
        <item m="1" x="191"/>
        <item x="0"/>
        <item x="3"/>
        <item x="4"/>
        <item x="5"/>
        <item x="7"/>
        <item x="8"/>
        <item x="9"/>
        <item x="10"/>
        <item x="11"/>
        <item x="14"/>
        <item x="15"/>
        <item x="17"/>
        <item x="18"/>
        <item x="19"/>
        <item x="20"/>
        <item m="1" x="217"/>
        <item x="23"/>
        <item x="24"/>
        <item x="25"/>
        <item x="26"/>
        <item x="28"/>
        <item x="29"/>
        <item x="30"/>
        <item x="31"/>
        <item x="32"/>
        <item x="34"/>
        <item x="35"/>
        <item m="1" x="24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8"/>
        <item m="1" x="187"/>
        <item x="61"/>
        <item x="62"/>
        <item x="63"/>
        <item m="1" x="237"/>
        <item x="66"/>
        <item x="67"/>
        <item x="68"/>
        <item x="69"/>
        <item x="70"/>
        <item m="1" x="192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m="1" x="285"/>
        <item x="87"/>
        <item x="88"/>
        <item x="90"/>
        <item x="92"/>
        <item x="93"/>
        <item x="94"/>
        <item x="95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m="1" x="270"/>
        <item x="111"/>
        <item x="112"/>
        <item x="113"/>
        <item x="114"/>
        <item x="115"/>
        <item x="116"/>
        <item x="117"/>
        <item x="118"/>
        <item x="119"/>
        <item x="21"/>
        <item x="59"/>
        <item x="64"/>
        <item x="86"/>
        <item m="1" x="189"/>
        <item m="1" x="212"/>
        <item x="121"/>
        <item x="122"/>
        <item x="123"/>
        <item x="124"/>
        <item x="125"/>
        <item x="127"/>
        <item x="129"/>
        <item x="130"/>
        <item x="131"/>
        <item x="132"/>
        <item x="133"/>
        <item m="1" x="200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71"/>
        <item x="120"/>
        <item x="159"/>
        <item x="160"/>
        <item x="161"/>
        <item x="162"/>
        <item x="163"/>
        <item x="164"/>
        <item x="165"/>
        <item x="166"/>
      </items>
    </pivotField>
    <pivotField axis="axisRow" compact="0" outline="0" showAll="0" defaultSubtotal="0">
      <items count="88">
        <item m="1" x="78"/>
        <item m="1" x="81"/>
        <item m="1" x="75"/>
        <item m="1" x="79"/>
        <item m="1" x="80"/>
        <item m="1" x="83"/>
        <item m="1" x="73"/>
        <item m="1" x="76"/>
        <item m="1" x="82"/>
        <item m="1" x="86"/>
        <item m="1" x="87"/>
        <item m="1" x="85"/>
        <item x="5"/>
        <item m="1" x="74"/>
        <item x="0"/>
        <item x="1"/>
        <item x="2"/>
        <item x="3"/>
        <item x="4"/>
        <item x="6"/>
        <item x="7"/>
        <item x="8"/>
        <item x="9"/>
        <item x="46"/>
        <item x="10"/>
        <item x="11"/>
        <item x="15"/>
        <item x="12"/>
        <item x="13"/>
        <item x="14"/>
        <item x="16"/>
        <item x="17"/>
        <item x="18"/>
        <item x="20"/>
        <item x="21"/>
        <item x="22"/>
        <item x="23"/>
        <item x="24"/>
        <item x="25"/>
        <item x="26"/>
        <item x="27"/>
        <item x="28"/>
        <item m="1" x="84"/>
        <item x="29"/>
        <item x="30"/>
        <item x="31"/>
        <item x="32"/>
        <item x="33"/>
        <item x="34"/>
        <item x="35"/>
        <item x="36"/>
        <item x="19"/>
        <item x="37"/>
        <item x="38"/>
        <item x="39"/>
        <item x="40"/>
        <item x="41"/>
        <item x="42"/>
        <item x="43"/>
        <item x="44"/>
        <item x="45"/>
        <item m="1" x="77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</items>
    </pivotField>
    <pivotField axis="axisPage" compact="0" outline="0" showAll="0" sortType="ascending">
      <items count="4">
        <item x="0"/>
        <item h="1" x="2"/>
        <item h="1" x="1"/>
        <item t="default"/>
      </items>
    </pivotField>
    <pivotField compact="0" outline="0" showAll="0"/>
    <pivotField dataField="1" compact="0" outline="0" showAll="0"/>
    <pivotField axis="axisPage" compact="0" outline="0" showAll="0" defaultSubtotal="0">
      <items count="4">
        <item x="1"/>
        <item x="0"/>
        <item x="2"/>
        <item m="1" x="3"/>
      </items>
    </pivotField>
  </pivotFields>
  <rowFields count="2">
    <field x="1"/>
    <field x="2"/>
  </rowFields>
  <rowItems count="113">
    <i>
      <x v="196"/>
      <x v="44"/>
    </i>
    <i>
      <x v="50"/>
      <x v="14"/>
    </i>
    <i>
      <x v="293"/>
      <x v="87"/>
    </i>
    <i>
      <x v="227"/>
      <x v="45"/>
    </i>
    <i>
      <x v="88"/>
      <x v="16"/>
    </i>
    <i>
      <x v="270"/>
      <x v="76"/>
    </i>
    <i>
      <x v="20"/>
      <x v="14"/>
    </i>
    <i>
      <x v="14"/>
      <x v="70"/>
    </i>
    <i>
      <x v="223"/>
      <x v="60"/>
    </i>
    <i>
      <x v="186"/>
      <x v="12"/>
    </i>
    <i>
      <x v="290"/>
      <x v="14"/>
    </i>
    <i>
      <x v="159"/>
      <x v="20"/>
    </i>
    <i>
      <x v="291"/>
      <x v="85"/>
    </i>
    <i>
      <x v="141"/>
      <x v="14"/>
    </i>
    <i>
      <x v="256"/>
      <x v="72"/>
    </i>
    <i>
      <x v="149"/>
      <x v="20"/>
    </i>
    <i>
      <x v="268"/>
      <x v="17"/>
    </i>
    <i>
      <x v="142"/>
      <x v="17"/>
    </i>
    <i>
      <x v="289"/>
      <x v="84"/>
    </i>
    <i>
      <x v="170"/>
      <x v="34"/>
    </i>
    <i>
      <x v="275"/>
      <x v="79"/>
    </i>
    <i>
      <x v="201"/>
      <x v="46"/>
    </i>
    <i>
      <x v="214"/>
      <x v="53"/>
    </i>
    <i>
      <x v="44"/>
      <x v="36"/>
    </i>
    <i>
      <x v="172"/>
      <x v="34"/>
    </i>
    <i>
      <x v="197"/>
      <x v="45"/>
    </i>
    <i>
      <x v="81"/>
      <x v="52"/>
    </i>
    <i>
      <x v="215"/>
      <x v="54"/>
    </i>
    <i>
      <x v="18"/>
      <x v="12"/>
    </i>
    <i>
      <x v="106"/>
      <x v="55"/>
    </i>
    <i>
      <x v="202"/>
      <x v="47"/>
    </i>
    <i>
      <x v="217"/>
      <x v="56"/>
    </i>
    <i>
      <x v="225"/>
      <x v="43"/>
    </i>
    <i>
      <x v="253"/>
      <x v="43"/>
    </i>
    <i>
      <x v="204"/>
      <x v="12"/>
    </i>
    <i>
      <x v="85"/>
      <x v="14"/>
    </i>
    <i>
      <x v="32"/>
      <x v="12"/>
    </i>
    <i>
      <x v="154"/>
      <x v="24"/>
    </i>
    <i>
      <x v="269"/>
      <x v="73"/>
    </i>
    <i>
      <x v="152"/>
      <x v="14"/>
    </i>
    <i>
      <x v="158"/>
      <x v="12"/>
    </i>
    <i>
      <x v="208"/>
      <x v="12"/>
    </i>
    <i>
      <x v="104"/>
      <x v="41"/>
    </i>
    <i>
      <x v="185"/>
      <x v="14"/>
    </i>
    <i>
      <x v="162"/>
      <x v="28"/>
    </i>
    <i>
      <x v="143"/>
      <x v="18"/>
    </i>
    <i>
      <x v="173"/>
      <x v="34"/>
    </i>
    <i>
      <x v="161"/>
      <x v="12"/>
    </i>
    <i>
      <x v="274"/>
      <x v="78"/>
    </i>
    <i>
      <x v="52"/>
      <x v="22"/>
    </i>
    <i>
      <x v="198"/>
      <x v="45"/>
    </i>
    <i>
      <x v="171"/>
      <x v="34"/>
    </i>
    <i>
      <x v="169"/>
      <x v="33"/>
    </i>
    <i>
      <x v="237"/>
      <x v="65"/>
    </i>
    <i>
      <x v="176"/>
      <x v="35"/>
    </i>
    <i>
      <x v="221"/>
      <x v="58"/>
    </i>
    <i>
      <x v="210"/>
      <x v="52"/>
    </i>
    <i>
      <x v="287"/>
      <x v="12"/>
    </i>
    <i>
      <x v="224"/>
      <x v="12"/>
    </i>
    <i>
      <x v="160"/>
      <x v="27"/>
    </i>
    <i>
      <x v="266"/>
      <x v="14"/>
    </i>
    <i>
      <x v="265"/>
      <x v="14"/>
    </i>
    <i>
      <x v="175"/>
      <x v="34"/>
    </i>
    <i>
      <x v="86"/>
      <x v="30"/>
    </i>
    <i>
      <x v="187"/>
      <x v="39"/>
    </i>
    <i>
      <x v="238"/>
      <x v="14"/>
    </i>
    <i>
      <x v="65"/>
      <x v="16"/>
    </i>
    <i>
      <x v="267"/>
      <x v="75"/>
    </i>
    <i>
      <x v="146"/>
      <x v="19"/>
    </i>
    <i>
      <x v="236"/>
      <x v="64"/>
    </i>
    <i>
      <x v="203"/>
      <x v="48"/>
    </i>
    <i>
      <x v="230"/>
      <x v="62"/>
    </i>
    <i>
      <x v="273"/>
      <x v="77"/>
    </i>
    <i>
      <x v="181"/>
      <x v="37"/>
    </i>
    <i>
      <x v="200"/>
      <x v="29"/>
    </i>
    <i>
      <x v="153"/>
      <x v="12"/>
    </i>
    <i>
      <x v="257"/>
      <x v="71"/>
    </i>
    <i>
      <x v="255"/>
      <x v="71"/>
    </i>
    <i>
      <x v="182"/>
      <x v="37"/>
    </i>
    <i>
      <x v="240"/>
      <x v="12"/>
    </i>
    <i>
      <x v="188"/>
      <x v="34"/>
    </i>
    <i>
      <x v="167"/>
      <x v="32"/>
    </i>
    <i>
      <x v="150"/>
      <x v="21"/>
    </i>
    <i>
      <x v="26"/>
      <x v="12"/>
    </i>
    <i>
      <x v="163"/>
      <x v="28"/>
    </i>
    <i>
      <x v="192"/>
      <x v="30"/>
    </i>
    <i>
      <x v="258"/>
      <x v="73"/>
    </i>
    <i>
      <x v="155"/>
      <x v="12"/>
    </i>
    <i>
      <x v="226"/>
      <x v="12"/>
    </i>
    <i>
      <x v="239"/>
      <x v="12"/>
    </i>
    <i>
      <x v="165"/>
      <x v="26"/>
    </i>
    <i>
      <x v="190"/>
      <x v="30"/>
    </i>
    <i>
      <x v="276"/>
      <x v="14"/>
    </i>
    <i>
      <x v="278"/>
      <x v="80"/>
    </i>
    <i>
      <x v="184"/>
      <x v="38"/>
    </i>
    <i>
      <x v="207"/>
      <x v="50"/>
    </i>
    <i>
      <x v="114"/>
      <x v="51"/>
    </i>
    <i>
      <x v="219"/>
      <x v="12"/>
    </i>
    <i>
      <x v="244"/>
      <x v="40"/>
    </i>
    <i>
      <x v="71"/>
      <x v="55"/>
    </i>
    <i>
      <x v="205"/>
      <x v="36"/>
    </i>
    <i>
      <x v="245"/>
      <x v="20"/>
    </i>
    <i>
      <x v="243"/>
      <x v="20"/>
    </i>
    <i>
      <x v="43"/>
      <x v="23"/>
    </i>
    <i>
      <x v="148"/>
      <x v="19"/>
    </i>
    <i>
      <x v="263"/>
      <x v="71"/>
    </i>
    <i>
      <x v="209"/>
      <x v="51"/>
    </i>
    <i>
      <x v="179"/>
      <x v="36"/>
    </i>
    <i>
      <x v="180"/>
      <x v="36"/>
    </i>
    <i>
      <x v="183"/>
      <x v="37"/>
    </i>
    <i>
      <x v="242"/>
      <x v="12"/>
    </i>
    <i>
      <x v="84"/>
      <x v="51"/>
    </i>
    <i>
      <x/>
      <x v="15"/>
    </i>
  </rowItems>
  <colItems count="1">
    <i/>
  </colItems>
  <pageFields count="2">
    <pageField fld="6" item="1" hier="0"/>
    <pageField fld="3" hier="0"/>
  </pageFields>
  <dataFields count="1">
    <dataField name="# Tempo Finale" fld="5" baseField="0" baseItem="0" numFmtId="164"/>
  </dataFields>
  <formats count="117">
    <format dxfId="0">
      <pivotArea outline="0" fieldPosition="0"/>
    </format>
    <format dxfId="0">
      <pivotArea outline="0" fieldPosition="0" dataOnly="0" labelOnly="1">
        <references count="1">
          <reference field="1" count="50">
            <x v="14"/>
            <x v="18"/>
            <x v="20"/>
            <x v="32"/>
            <x v="44"/>
            <x v="50"/>
            <x v="52"/>
            <x v="81"/>
            <x v="85"/>
            <x v="88"/>
            <x v="104"/>
            <x v="106"/>
            <x v="141"/>
            <x v="142"/>
            <x v="143"/>
            <x v="149"/>
            <x v="152"/>
            <x v="154"/>
            <x v="158"/>
            <x v="159"/>
            <x v="161"/>
            <x v="162"/>
            <x v="170"/>
            <x v="172"/>
            <x v="173"/>
            <x v="185"/>
            <x v="186"/>
            <x v="196"/>
            <x v="197"/>
            <x v="201"/>
            <x v="202"/>
            <x v="204"/>
            <x v="208"/>
            <x v="214"/>
            <x v="215"/>
            <x v="217"/>
            <x v="223"/>
            <x v="225"/>
            <x v="227"/>
            <x v="253"/>
            <x v="256"/>
            <x v="268"/>
            <x v="269"/>
            <x v="270"/>
            <x v="274"/>
            <x v="275"/>
            <x v="289"/>
            <x v="290"/>
            <x v="291"/>
            <x v="293"/>
          </reference>
        </references>
      </pivotArea>
    </format>
    <format dxfId="0">
      <pivotArea outline="0" fieldPosition="0" dataOnly="0" labelOnly="1">
        <references count="1">
          <reference field="1" count="50">
            <x v="26"/>
            <x v="65"/>
            <x v="71"/>
            <x v="86"/>
            <x v="114"/>
            <x v="146"/>
            <x v="150"/>
            <x v="153"/>
            <x v="155"/>
            <x v="160"/>
            <x v="163"/>
            <x v="165"/>
            <x v="167"/>
            <x v="169"/>
            <x v="171"/>
            <x v="175"/>
            <x v="176"/>
            <x v="181"/>
            <x v="182"/>
            <x v="184"/>
            <x v="187"/>
            <x v="188"/>
            <x v="190"/>
            <x v="192"/>
            <x v="198"/>
            <x v="200"/>
            <x v="203"/>
            <x v="207"/>
            <x v="210"/>
            <x v="219"/>
            <x v="221"/>
            <x v="224"/>
            <x v="226"/>
            <x v="230"/>
            <x v="236"/>
            <x v="237"/>
            <x v="238"/>
            <x v="239"/>
            <x v="240"/>
            <x v="244"/>
            <x v="255"/>
            <x v="257"/>
            <x v="258"/>
            <x v="265"/>
            <x v="266"/>
            <x v="267"/>
            <x v="273"/>
            <x v="276"/>
            <x v="278"/>
            <x v="287"/>
          </reference>
        </references>
      </pivotArea>
    </format>
    <format dxfId="0">
      <pivotArea outline="0" fieldPosition="0" dataOnly="0" labelOnly="1">
        <references count="1">
          <reference field="1" count="13">
            <x v="0"/>
            <x v="43"/>
            <x v="84"/>
            <x v="148"/>
            <x v="179"/>
            <x v="180"/>
            <x v="183"/>
            <x v="205"/>
            <x v="209"/>
            <x v="242"/>
            <x v="243"/>
            <x v="245"/>
            <x v="263"/>
          </reference>
        </references>
      </pivotArea>
    </format>
    <format dxfId="0">
      <pivotArea outline="0" fieldPosition="0" dataOnly="0" labelOnly="1">
        <references count="2">
          <reference field="1" count="1">
            <x v="196"/>
          </reference>
          <reference field="2" count="1">
            <x v="44"/>
          </reference>
        </references>
      </pivotArea>
    </format>
    <format dxfId="0">
      <pivotArea outline="0" fieldPosition="0" dataOnly="0" labelOnly="1">
        <references count="2">
          <reference field="1" count="1">
            <x v="50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293"/>
          </reference>
          <reference field="2" count="1">
            <x v="87"/>
          </reference>
        </references>
      </pivotArea>
    </format>
    <format dxfId="0">
      <pivotArea outline="0" fieldPosition="0" dataOnly="0" labelOnly="1">
        <references count="2">
          <reference field="1" count="1">
            <x v="227"/>
          </reference>
          <reference field="2" count="1">
            <x v="45"/>
          </reference>
        </references>
      </pivotArea>
    </format>
    <format dxfId="0">
      <pivotArea outline="0" fieldPosition="0" dataOnly="0" labelOnly="1">
        <references count="2">
          <reference field="1" count="1">
            <x v="88"/>
          </reference>
          <reference field="2" count="1">
            <x v="16"/>
          </reference>
        </references>
      </pivotArea>
    </format>
    <format dxfId="0">
      <pivotArea outline="0" fieldPosition="0" dataOnly="0" labelOnly="1">
        <references count="2">
          <reference field="1" count="1">
            <x v="270"/>
          </reference>
          <reference field="2" count="1">
            <x v="76"/>
          </reference>
        </references>
      </pivotArea>
    </format>
    <format dxfId="0">
      <pivotArea outline="0" fieldPosition="0" dataOnly="0" labelOnly="1">
        <references count="2">
          <reference field="1" count="1">
            <x v="20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4"/>
          </reference>
          <reference field="2" count="1">
            <x v="70"/>
          </reference>
        </references>
      </pivotArea>
    </format>
    <format dxfId="0">
      <pivotArea outline="0" fieldPosition="0" dataOnly="0" labelOnly="1">
        <references count="2">
          <reference field="1" count="1">
            <x v="223"/>
          </reference>
          <reference field="2" count="1">
            <x v="60"/>
          </reference>
        </references>
      </pivotArea>
    </format>
    <format dxfId="0">
      <pivotArea outline="0" fieldPosition="0" dataOnly="0" labelOnly="1">
        <references count="2">
          <reference field="1" count="1">
            <x v="186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290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59"/>
          </reference>
          <reference field="2" count="1">
            <x v="20"/>
          </reference>
        </references>
      </pivotArea>
    </format>
    <format dxfId="0">
      <pivotArea outline="0" fieldPosition="0" dataOnly="0" labelOnly="1">
        <references count="2">
          <reference field="1" count="1">
            <x v="291"/>
          </reference>
          <reference field="2" count="1">
            <x v="85"/>
          </reference>
        </references>
      </pivotArea>
    </format>
    <format dxfId="0">
      <pivotArea outline="0" fieldPosition="0" dataOnly="0" labelOnly="1">
        <references count="2">
          <reference field="1" count="1">
            <x v="141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256"/>
          </reference>
          <reference field="2" count="1">
            <x v="72"/>
          </reference>
        </references>
      </pivotArea>
    </format>
    <format dxfId="0">
      <pivotArea outline="0" fieldPosition="0" dataOnly="0" labelOnly="1">
        <references count="2">
          <reference field="1" count="1">
            <x v="149"/>
          </reference>
          <reference field="2" count="1">
            <x v="20"/>
          </reference>
        </references>
      </pivotArea>
    </format>
    <format dxfId="0">
      <pivotArea outline="0" fieldPosition="0" dataOnly="0" labelOnly="1">
        <references count="2">
          <reference field="1" count="1">
            <x v="268"/>
          </reference>
          <reference field="2" count="1">
            <x v="17"/>
          </reference>
        </references>
      </pivotArea>
    </format>
    <format dxfId="0">
      <pivotArea outline="0" fieldPosition="0" dataOnly="0" labelOnly="1">
        <references count="2">
          <reference field="1" count="1">
            <x v="142"/>
          </reference>
          <reference field="2" count="1">
            <x v="17"/>
          </reference>
        </references>
      </pivotArea>
    </format>
    <format dxfId="0">
      <pivotArea outline="0" fieldPosition="0" dataOnly="0" labelOnly="1">
        <references count="2">
          <reference field="1" count="1">
            <x v="289"/>
          </reference>
          <reference field="2" count="1">
            <x v="84"/>
          </reference>
        </references>
      </pivotArea>
    </format>
    <format dxfId="0">
      <pivotArea outline="0" fieldPosition="0" dataOnly="0" labelOnly="1">
        <references count="2">
          <reference field="1" count="1">
            <x v="170"/>
          </reference>
          <reference field="2" count="1">
            <x v="34"/>
          </reference>
        </references>
      </pivotArea>
    </format>
    <format dxfId="0">
      <pivotArea outline="0" fieldPosition="0" dataOnly="0" labelOnly="1">
        <references count="2">
          <reference field="1" count="1">
            <x v="275"/>
          </reference>
          <reference field="2" count="1">
            <x v="79"/>
          </reference>
        </references>
      </pivotArea>
    </format>
    <format dxfId="0">
      <pivotArea outline="0" fieldPosition="0" dataOnly="0" labelOnly="1">
        <references count="2">
          <reference field="1" count="1">
            <x v="201"/>
          </reference>
          <reference field="2" count="1">
            <x v="46"/>
          </reference>
        </references>
      </pivotArea>
    </format>
    <format dxfId="0">
      <pivotArea outline="0" fieldPosition="0" dataOnly="0" labelOnly="1">
        <references count="2">
          <reference field="1" count="1">
            <x v="214"/>
          </reference>
          <reference field="2" count="1">
            <x v="53"/>
          </reference>
        </references>
      </pivotArea>
    </format>
    <format dxfId="0">
      <pivotArea outline="0" fieldPosition="0" dataOnly="0" labelOnly="1">
        <references count="2">
          <reference field="1" count="1">
            <x v="44"/>
          </reference>
          <reference field="2" count="1">
            <x v="36"/>
          </reference>
        </references>
      </pivotArea>
    </format>
    <format dxfId="0">
      <pivotArea outline="0" fieldPosition="0" dataOnly="0" labelOnly="1">
        <references count="2">
          <reference field="1" count="1">
            <x v="172"/>
          </reference>
          <reference field="2" count="1">
            <x v="34"/>
          </reference>
        </references>
      </pivotArea>
    </format>
    <format dxfId="0">
      <pivotArea outline="0" fieldPosition="0" dataOnly="0" labelOnly="1">
        <references count="2">
          <reference field="1" count="1">
            <x v="197"/>
          </reference>
          <reference field="2" count="1">
            <x v="45"/>
          </reference>
        </references>
      </pivotArea>
    </format>
    <format dxfId="0">
      <pivotArea outline="0" fieldPosition="0" dataOnly="0" labelOnly="1">
        <references count="2">
          <reference field="1" count="1">
            <x v="81"/>
          </reference>
          <reference field="2" count="1">
            <x v="52"/>
          </reference>
        </references>
      </pivotArea>
    </format>
    <format dxfId="0">
      <pivotArea outline="0" fieldPosition="0" dataOnly="0" labelOnly="1">
        <references count="2">
          <reference field="1" count="1">
            <x v="215"/>
          </reference>
          <reference field="2" count="1">
            <x v="54"/>
          </reference>
        </references>
      </pivotArea>
    </format>
    <format dxfId="0">
      <pivotArea outline="0" fieldPosition="0" dataOnly="0" labelOnly="1">
        <references count="2">
          <reference field="1" count="1">
            <x v="18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106"/>
          </reference>
          <reference field="2" count="1">
            <x v="55"/>
          </reference>
        </references>
      </pivotArea>
    </format>
    <format dxfId="0">
      <pivotArea outline="0" fieldPosition="0" dataOnly="0" labelOnly="1">
        <references count="2">
          <reference field="1" count="1">
            <x v="202"/>
          </reference>
          <reference field="2" count="1">
            <x v="47"/>
          </reference>
        </references>
      </pivotArea>
    </format>
    <format dxfId="0">
      <pivotArea outline="0" fieldPosition="0" dataOnly="0" labelOnly="1">
        <references count="2">
          <reference field="1" count="1">
            <x v="217"/>
          </reference>
          <reference field="2" count="1">
            <x v="56"/>
          </reference>
        </references>
      </pivotArea>
    </format>
    <format dxfId="0">
      <pivotArea outline="0" fieldPosition="0" dataOnly="0" labelOnly="1">
        <references count="2">
          <reference field="1" count="1">
            <x v="225"/>
          </reference>
          <reference field="2" count="1">
            <x v="43"/>
          </reference>
        </references>
      </pivotArea>
    </format>
    <format dxfId="0">
      <pivotArea outline="0" fieldPosition="0" dataOnly="0" labelOnly="1">
        <references count="2">
          <reference field="1" count="1">
            <x v="253"/>
          </reference>
          <reference field="2" count="1">
            <x v="43"/>
          </reference>
        </references>
      </pivotArea>
    </format>
    <format dxfId="0">
      <pivotArea outline="0" fieldPosition="0" dataOnly="0" labelOnly="1">
        <references count="2">
          <reference field="1" count="1">
            <x v="204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85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32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154"/>
          </reference>
          <reference field="2" count="1">
            <x v="24"/>
          </reference>
        </references>
      </pivotArea>
    </format>
    <format dxfId="0">
      <pivotArea outline="0" fieldPosition="0" dataOnly="0" labelOnly="1">
        <references count="2">
          <reference field="1" count="1">
            <x v="269"/>
          </reference>
          <reference field="2" count="1">
            <x v="73"/>
          </reference>
        </references>
      </pivotArea>
    </format>
    <format dxfId="0">
      <pivotArea outline="0" fieldPosition="0" dataOnly="0" labelOnly="1">
        <references count="2">
          <reference field="1" count="1">
            <x v="152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58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208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104"/>
          </reference>
          <reference field="2" count="1">
            <x v="41"/>
          </reference>
        </references>
      </pivotArea>
    </format>
    <format dxfId="0">
      <pivotArea outline="0" fieldPosition="0" dataOnly="0" labelOnly="1">
        <references count="2">
          <reference field="1" count="1">
            <x v="185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62"/>
          </reference>
          <reference field="2" count="1">
            <x v="28"/>
          </reference>
        </references>
      </pivotArea>
    </format>
    <format dxfId="0">
      <pivotArea outline="0" fieldPosition="0" dataOnly="0" labelOnly="1">
        <references count="2">
          <reference field="1" count="1">
            <x v="143"/>
          </reference>
          <reference field="2" count="1">
            <x v="18"/>
          </reference>
        </references>
      </pivotArea>
    </format>
    <format dxfId="0">
      <pivotArea outline="0" fieldPosition="0" dataOnly="0" labelOnly="1">
        <references count="2">
          <reference field="1" count="1">
            <x v="173"/>
          </reference>
          <reference field="2" count="1">
            <x v="34"/>
          </reference>
        </references>
      </pivotArea>
    </format>
    <format dxfId="0">
      <pivotArea outline="0" fieldPosition="0" dataOnly="0" labelOnly="1">
        <references count="2">
          <reference field="1" count="1">
            <x v="161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274"/>
          </reference>
          <reference field="2" count="1">
            <x v="78"/>
          </reference>
        </references>
      </pivotArea>
    </format>
    <format dxfId="0">
      <pivotArea outline="0" fieldPosition="0" dataOnly="0" labelOnly="1">
        <references count="2">
          <reference field="1" count="1">
            <x v="52"/>
          </reference>
          <reference field="2" count="1">
            <x v="22"/>
          </reference>
        </references>
      </pivotArea>
    </format>
    <format dxfId="0">
      <pivotArea outline="0" fieldPosition="0" dataOnly="0" labelOnly="1">
        <references count="2">
          <reference field="1" count="1">
            <x v="198"/>
          </reference>
          <reference field="2" count="1">
            <x v="45"/>
          </reference>
        </references>
      </pivotArea>
    </format>
    <format dxfId="0">
      <pivotArea outline="0" fieldPosition="0" dataOnly="0" labelOnly="1">
        <references count="2">
          <reference field="1" count="1">
            <x v="171"/>
          </reference>
          <reference field="2" count="1">
            <x v="34"/>
          </reference>
        </references>
      </pivotArea>
    </format>
    <format dxfId="0">
      <pivotArea outline="0" fieldPosition="0" dataOnly="0" labelOnly="1">
        <references count="2">
          <reference field="1" count="1">
            <x v="169"/>
          </reference>
          <reference field="2" count="1">
            <x v="33"/>
          </reference>
        </references>
      </pivotArea>
    </format>
    <format dxfId="0">
      <pivotArea outline="0" fieldPosition="0" dataOnly="0" labelOnly="1">
        <references count="2">
          <reference field="1" count="1">
            <x v="237"/>
          </reference>
          <reference field="2" count="1">
            <x v="65"/>
          </reference>
        </references>
      </pivotArea>
    </format>
    <format dxfId="0">
      <pivotArea outline="0" fieldPosition="0" dataOnly="0" labelOnly="1">
        <references count="2">
          <reference field="1" count="1">
            <x v="176"/>
          </reference>
          <reference field="2" count="1">
            <x v="35"/>
          </reference>
        </references>
      </pivotArea>
    </format>
    <format dxfId="0">
      <pivotArea outline="0" fieldPosition="0" dataOnly="0" labelOnly="1">
        <references count="2">
          <reference field="1" count="1">
            <x v="221"/>
          </reference>
          <reference field="2" count="1">
            <x v="58"/>
          </reference>
        </references>
      </pivotArea>
    </format>
    <format dxfId="0">
      <pivotArea outline="0" fieldPosition="0" dataOnly="0" labelOnly="1">
        <references count="2">
          <reference field="1" count="1">
            <x v="210"/>
          </reference>
          <reference field="2" count="1">
            <x v="52"/>
          </reference>
        </references>
      </pivotArea>
    </format>
    <format dxfId="0">
      <pivotArea outline="0" fieldPosition="0" dataOnly="0" labelOnly="1">
        <references count="2">
          <reference field="1" count="1">
            <x v="287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224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160"/>
          </reference>
          <reference field="2" count="1">
            <x v="27"/>
          </reference>
        </references>
      </pivotArea>
    </format>
    <format dxfId="0">
      <pivotArea outline="0" fieldPosition="0" dataOnly="0" labelOnly="1">
        <references count="2">
          <reference field="1" count="1">
            <x v="266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265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75"/>
          </reference>
          <reference field="2" count="1">
            <x v="34"/>
          </reference>
        </references>
      </pivotArea>
    </format>
    <format dxfId="0">
      <pivotArea outline="0" fieldPosition="0" dataOnly="0" labelOnly="1">
        <references count="2">
          <reference field="1" count="1">
            <x v="86"/>
          </reference>
          <reference field="2" count="1">
            <x v="30"/>
          </reference>
        </references>
      </pivotArea>
    </format>
    <format dxfId="0">
      <pivotArea outline="0" fieldPosition="0" dataOnly="0" labelOnly="1">
        <references count="2">
          <reference field="1" count="1">
            <x v="187"/>
          </reference>
          <reference field="2" count="1">
            <x v="39"/>
          </reference>
        </references>
      </pivotArea>
    </format>
    <format dxfId="0">
      <pivotArea outline="0" fieldPosition="0" dataOnly="0" labelOnly="1">
        <references count="2">
          <reference field="1" count="1">
            <x v="238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65"/>
          </reference>
          <reference field="2" count="1">
            <x v="16"/>
          </reference>
        </references>
      </pivotArea>
    </format>
    <format dxfId="0">
      <pivotArea outline="0" fieldPosition="0" dataOnly="0" labelOnly="1">
        <references count="2">
          <reference field="1" count="1">
            <x v="267"/>
          </reference>
          <reference field="2" count="1">
            <x v="75"/>
          </reference>
        </references>
      </pivotArea>
    </format>
    <format dxfId="0">
      <pivotArea outline="0" fieldPosition="0" dataOnly="0" labelOnly="1">
        <references count="2">
          <reference field="1" count="1">
            <x v="146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count="1">
            <x v="236"/>
          </reference>
          <reference field="2" count="1">
            <x v="64"/>
          </reference>
        </references>
      </pivotArea>
    </format>
    <format dxfId="0">
      <pivotArea outline="0" fieldPosition="0" dataOnly="0" labelOnly="1">
        <references count="2">
          <reference field="1" count="1">
            <x v="203"/>
          </reference>
          <reference field="2" count="1">
            <x v="48"/>
          </reference>
        </references>
      </pivotArea>
    </format>
    <format dxfId="0">
      <pivotArea outline="0" fieldPosition="0" dataOnly="0" labelOnly="1">
        <references count="2">
          <reference field="1" count="1">
            <x v="230"/>
          </reference>
          <reference field="2" count="1">
            <x v="62"/>
          </reference>
        </references>
      </pivotArea>
    </format>
    <format dxfId="0">
      <pivotArea outline="0" fieldPosition="0" dataOnly="0" labelOnly="1">
        <references count="2">
          <reference field="1" count="1">
            <x v="273"/>
          </reference>
          <reference field="2" count="1">
            <x v="77"/>
          </reference>
        </references>
      </pivotArea>
    </format>
    <format dxfId="0">
      <pivotArea outline="0" fieldPosition="0" dataOnly="0" labelOnly="1">
        <references count="2">
          <reference field="1" count="1">
            <x v="181"/>
          </reference>
          <reference field="2" count="1">
            <x v="37"/>
          </reference>
        </references>
      </pivotArea>
    </format>
    <format dxfId="0">
      <pivotArea outline="0" fieldPosition="0" dataOnly="0" labelOnly="1">
        <references count="2">
          <reference field="1" count="1">
            <x v="200"/>
          </reference>
          <reference field="2" count="1">
            <x v="29"/>
          </reference>
        </references>
      </pivotArea>
    </format>
    <format dxfId="0">
      <pivotArea outline="0" fieldPosition="0" dataOnly="0" labelOnly="1">
        <references count="2">
          <reference field="1" count="1">
            <x v="153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257"/>
          </reference>
          <reference field="2" count="1">
            <x v="71"/>
          </reference>
        </references>
      </pivotArea>
    </format>
    <format dxfId="0">
      <pivotArea outline="0" fieldPosition="0" dataOnly="0" labelOnly="1">
        <references count="2">
          <reference field="1" count="1">
            <x v="255"/>
          </reference>
          <reference field="2" count="1">
            <x v="71"/>
          </reference>
        </references>
      </pivotArea>
    </format>
    <format dxfId="0">
      <pivotArea outline="0" fieldPosition="0" dataOnly="0" labelOnly="1">
        <references count="2">
          <reference field="1" count="1">
            <x v="182"/>
          </reference>
          <reference field="2" count="1">
            <x v="37"/>
          </reference>
        </references>
      </pivotArea>
    </format>
    <format dxfId="0">
      <pivotArea outline="0" fieldPosition="0" dataOnly="0" labelOnly="1">
        <references count="2">
          <reference field="1" count="1">
            <x v="240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188"/>
          </reference>
          <reference field="2" count="1">
            <x v="34"/>
          </reference>
        </references>
      </pivotArea>
    </format>
    <format dxfId="0">
      <pivotArea outline="0" fieldPosition="0" dataOnly="0" labelOnly="1">
        <references count="2">
          <reference field="1" count="1">
            <x v="167"/>
          </reference>
          <reference field="2" count="1">
            <x v="32"/>
          </reference>
        </references>
      </pivotArea>
    </format>
    <format dxfId="0">
      <pivotArea outline="0" fieldPosition="0" dataOnly="0" labelOnly="1">
        <references count="2">
          <reference field="1" count="1">
            <x v="150"/>
          </reference>
          <reference field="2" count="1">
            <x v="21"/>
          </reference>
        </references>
      </pivotArea>
    </format>
    <format dxfId="0">
      <pivotArea outline="0" fieldPosition="0" dataOnly="0" labelOnly="1">
        <references count="2">
          <reference field="1" count="1">
            <x v="26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163"/>
          </reference>
          <reference field="2" count="1">
            <x v="28"/>
          </reference>
        </references>
      </pivotArea>
    </format>
    <format dxfId="0">
      <pivotArea outline="0" fieldPosition="0" dataOnly="0" labelOnly="1">
        <references count="2">
          <reference field="1" count="1">
            <x v="192"/>
          </reference>
          <reference field="2" count="1">
            <x v="30"/>
          </reference>
        </references>
      </pivotArea>
    </format>
    <format dxfId="0">
      <pivotArea outline="0" fieldPosition="0" dataOnly="0" labelOnly="1">
        <references count="2">
          <reference field="1" count="1">
            <x v="258"/>
          </reference>
          <reference field="2" count="1">
            <x v="73"/>
          </reference>
        </references>
      </pivotArea>
    </format>
    <format dxfId="0">
      <pivotArea outline="0" fieldPosition="0" dataOnly="0" labelOnly="1">
        <references count="2">
          <reference field="1" count="1">
            <x v="155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226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239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165"/>
          </reference>
          <reference field="2" count="1">
            <x v="26"/>
          </reference>
        </references>
      </pivotArea>
    </format>
    <format dxfId="0">
      <pivotArea outline="0" fieldPosition="0" dataOnly="0" labelOnly="1">
        <references count="2">
          <reference field="1" count="1">
            <x v="190"/>
          </reference>
          <reference field="2" count="1">
            <x v="30"/>
          </reference>
        </references>
      </pivotArea>
    </format>
    <format dxfId="0">
      <pivotArea outline="0" fieldPosition="0" dataOnly="0" labelOnly="1">
        <references count="2">
          <reference field="1" count="1">
            <x v="276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278"/>
          </reference>
          <reference field="2" count="1">
            <x v="80"/>
          </reference>
        </references>
      </pivotArea>
    </format>
    <format dxfId="0">
      <pivotArea outline="0" fieldPosition="0" dataOnly="0" labelOnly="1">
        <references count="2">
          <reference field="1" count="1">
            <x v="184"/>
          </reference>
          <reference field="2" count="1">
            <x v="38"/>
          </reference>
        </references>
      </pivotArea>
    </format>
    <format dxfId="0">
      <pivotArea outline="0" fieldPosition="0" dataOnly="0" labelOnly="1">
        <references count="2">
          <reference field="1" count="1">
            <x v="207"/>
          </reference>
          <reference field="2" count="1">
            <x v="50"/>
          </reference>
        </references>
      </pivotArea>
    </format>
    <format dxfId="0">
      <pivotArea outline="0" fieldPosition="0" dataOnly="0" labelOnly="1">
        <references count="2">
          <reference field="1" count="1">
            <x v="114"/>
          </reference>
          <reference field="2" count="1">
            <x v="51"/>
          </reference>
        </references>
      </pivotArea>
    </format>
    <format dxfId="0">
      <pivotArea outline="0" fieldPosition="0" dataOnly="0" labelOnly="1">
        <references count="2">
          <reference field="1" count="1">
            <x v="219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244"/>
          </reference>
          <reference field="2" count="1">
            <x v="40"/>
          </reference>
        </references>
      </pivotArea>
    </format>
    <format dxfId="0">
      <pivotArea outline="0" fieldPosition="0" dataOnly="0" labelOnly="1">
        <references count="2">
          <reference field="1" count="1">
            <x v="71"/>
          </reference>
          <reference field="2" count="1">
            <x v="55"/>
          </reference>
        </references>
      </pivotArea>
    </format>
    <format dxfId="0">
      <pivotArea outline="0" fieldPosition="0" dataOnly="0" labelOnly="1">
        <references count="2">
          <reference field="1" count="1">
            <x v="205"/>
          </reference>
          <reference field="2" count="1">
            <x v="36"/>
          </reference>
        </references>
      </pivotArea>
    </format>
    <format dxfId="0">
      <pivotArea outline="0" fieldPosition="0" dataOnly="0" labelOnly="1">
        <references count="2">
          <reference field="1" count="1">
            <x v="245"/>
          </reference>
          <reference field="2" count="1">
            <x v="20"/>
          </reference>
        </references>
      </pivotArea>
    </format>
    <format dxfId="0">
      <pivotArea outline="0" fieldPosition="0" dataOnly="0" labelOnly="1">
        <references count="2">
          <reference field="1" count="1">
            <x v="243"/>
          </reference>
          <reference field="2" count="1">
            <x v="20"/>
          </reference>
        </references>
      </pivotArea>
    </format>
    <format dxfId="0">
      <pivotArea outline="0" fieldPosition="0" dataOnly="0" labelOnly="1">
        <references count="2">
          <reference field="1" count="1">
            <x v="43"/>
          </reference>
          <reference field="2" count="1">
            <x v="23"/>
          </reference>
        </references>
      </pivotArea>
    </format>
    <format dxfId="0">
      <pivotArea outline="0" fieldPosition="0" dataOnly="0" labelOnly="1">
        <references count="2">
          <reference field="1" count="1">
            <x v="148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count="1">
            <x v="263"/>
          </reference>
          <reference field="2" count="1">
            <x v="71"/>
          </reference>
        </references>
      </pivotArea>
    </format>
    <format dxfId="0">
      <pivotArea outline="0" fieldPosition="0" dataOnly="0" labelOnly="1">
        <references count="2">
          <reference field="1" count="1">
            <x v="209"/>
          </reference>
          <reference field="2" count="1">
            <x v="51"/>
          </reference>
        </references>
      </pivotArea>
    </format>
    <format dxfId="0">
      <pivotArea outline="0" fieldPosition="0" dataOnly="0" labelOnly="1">
        <references count="2">
          <reference field="1" count="1">
            <x v="179"/>
          </reference>
          <reference field="2" count="1">
            <x v="36"/>
          </reference>
        </references>
      </pivotArea>
    </format>
    <format dxfId="0">
      <pivotArea outline="0" fieldPosition="0" dataOnly="0" labelOnly="1">
        <references count="2">
          <reference field="1" count="1">
            <x v="180"/>
          </reference>
          <reference field="2" count="1">
            <x v="36"/>
          </reference>
        </references>
      </pivotArea>
    </format>
    <format dxfId="0">
      <pivotArea outline="0" fieldPosition="0" dataOnly="0" labelOnly="1">
        <references count="2">
          <reference field="1" count="1">
            <x v="183"/>
          </reference>
          <reference field="2" count="1">
            <x v="37"/>
          </reference>
        </references>
      </pivotArea>
    </format>
    <format dxfId="0">
      <pivotArea outline="0" fieldPosition="0" dataOnly="0" labelOnly="1">
        <references count="2">
          <reference field="1" count="1">
            <x v="242"/>
          </reference>
          <reference field="2" count="1"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84"/>
          </reference>
          <reference field="2" count="1">
            <x v="51"/>
          </reference>
        </references>
      </pivotArea>
    </format>
    <format dxfId="0">
      <pivotArea outline="0" fieldPosition="0" dataOnly="0" labelOnly="1">
        <references count="2">
          <reference field="1" count="1">
            <x v="0"/>
          </reference>
          <reference field="2" count="1">
            <x v="15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Valori" showMissing="1" preserveFormatting="1" useAutoFormatting="1" rowGrandTotals="0" colGrandTotals="0" itemPrintTitles="1" compactData="0" updatedVersion="2" indent="0" showMemberPropertyTips="1">
  <location ref="A4:C32" firstHeaderRow="2" firstDataRow="2" firstDataCol="2" rowPageCount="2" colPageCount="1"/>
  <pivotFields count="7">
    <pivotField compact="0" outline="0" showAll="0"/>
    <pivotField axis="axisRow" compact="0" outline="0" showAll="0" sortType="ascending" defaultSubtotal="0">
      <items count="294">
        <item x="1"/>
        <item m="1" x="257"/>
        <item m="1" x="255"/>
        <item m="1" x="221"/>
        <item m="1" x="275"/>
        <item x="106"/>
        <item m="1" x="232"/>
        <item m="1" x="247"/>
        <item m="1" x="229"/>
        <item m="1" x="262"/>
        <item m="1" x="289"/>
        <item m="1" x="279"/>
        <item m="1" x="180"/>
        <item m="1" x="188"/>
        <item x="128"/>
        <item m="1" x="286"/>
        <item m="1" x="181"/>
        <item m="1" x="169"/>
        <item x="12"/>
        <item m="1" x="246"/>
        <item x="65"/>
        <item m="1" x="196"/>
        <item x="56"/>
        <item m="1" x="205"/>
        <item m="1" x="252"/>
        <item m="1" x="213"/>
        <item x="57"/>
        <item m="1" x="266"/>
        <item m="1" x="293"/>
        <item m="1" x="177"/>
        <item x="89"/>
        <item m="1" x="276"/>
        <item x="6"/>
        <item m="1" x="222"/>
        <item m="1" x="249"/>
        <item m="1" x="269"/>
        <item m="1" x="171"/>
        <item m="1" x="261"/>
        <item m="1" x="184"/>
        <item x="96"/>
        <item m="1" x="183"/>
        <item m="1" x="224"/>
        <item m="1" x="214"/>
        <item x="145"/>
        <item x="110"/>
        <item m="1" x="248"/>
        <item m="1" x="175"/>
        <item m="1" x="271"/>
        <item m="1" x="216"/>
        <item m="1" x="176"/>
        <item x="22"/>
        <item m="1" x="190"/>
        <item x="16"/>
        <item m="1" x="283"/>
        <item m="1" x="244"/>
        <item m="1" x="254"/>
        <item m="1" x="207"/>
        <item m="1" x="241"/>
        <item m="1" x="238"/>
        <item m="1" x="174"/>
        <item m="1" x="198"/>
        <item m="1" x="168"/>
        <item m="1" x="236"/>
        <item m="1" x="277"/>
        <item m="1" x="186"/>
        <item x="2"/>
        <item m="1" x="228"/>
        <item m="1" x="259"/>
        <item m="1" x="274"/>
        <item m="1" x="282"/>
        <item m="1" x="280"/>
        <item x="134"/>
        <item m="1" x="209"/>
        <item m="1" x="203"/>
        <item m="1" x="233"/>
        <item m="1" x="178"/>
        <item m="1" x="215"/>
        <item m="1" x="281"/>
        <item m="1" x="272"/>
        <item m="1" x="284"/>
        <item m="1" x="226"/>
        <item x="82"/>
        <item m="1" x="167"/>
        <item m="1" x="182"/>
        <item x="126"/>
        <item x="27"/>
        <item x="33"/>
        <item m="1" x="204"/>
        <item x="13"/>
        <item m="1" x="265"/>
        <item m="1" x="231"/>
        <item m="1" x="211"/>
        <item m="1" x="173"/>
        <item m="1" x="193"/>
        <item m="1" x="251"/>
        <item m="1" x="268"/>
        <item m="1" x="219"/>
        <item m="1" x="185"/>
        <item m="1" x="273"/>
        <item m="1" x="220"/>
        <item m="1" x="287"/>
        <item m="1" x="256"/>
        <item m="1" x="208"/>
        <item m="1" x="260"/>
        <item x="60"/>
        <item m="1" x="278"/>
        <item x="91"/>
        <item m="1" x="195"/>
        <item m="1" x="227"/>
        <item m="1" x="243"/>
        <item m="1" x="288"/>
        <item m="1" x="234"/>
        <item m="1" x="223"/>
        <item m="1" x="290"/>
        <item x="36"/>
        <item m="1" x="291"/>
        <item m="1" x="179"/>
        <item m="1" x="258"/>
        <item m="1" x="292"/>
        <item m="1" x="263"/>
        <item m="1" x="197"/>
        <item m="1" x="202"/>
        <item m="1" x="242"/>
        <item m="1" x="199"/>
        <item m="1" x="235"/>
        <item m="1" x="170"/>
        <item m="1" x="253"/>
        <item m="1" x="250"/>
        <item m="1" x="267"/>
        <item m="1" x="194"/>
        <item m="1" x="210"/>
        <item m="1" x="230"/>
        <item m="1" x="225"/>
        <item m="1" x="239"/>
        <item m="1" x="240"/>
        <item m="1" x="218"/>
        <item m="1" x="264"/>
        <item m="1" x="206"/>
        <item m="1" x="172"/>
        <item m="1" x="201"/>
        <item m="1" x="191"/>
        <item x="0"/>
        <item x="3"/>
        <item x="4"/>
        <item x="5"/>
        <item x="7"/>
        <item x="8"/>
        <item x="9"/>
        <item x="10"/>
        <item x="11"/>
        <item x="14"/>
        <item x="15"/>
        <item x="17"/>
        <item x="18"/>
        <item x="19"/>
        <item x="20"/>
        <item m="1" x="217"/>
        <item x="23"/>
        <item x="24"/>
        <item x="25"/>
        <item x="26"/>
        <item x="28"/>
        <item x="29"/>
        <item x="30"/>
        <item x="31"/>
        <item x="32"/>
        <item x="34"/>
        <item x="35"/>
        <item m="1" x="24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8"/>
        <item m="1" x="187"/>
        <item x="61"/>
        <item x="62"/>
        <item x="63"/>
        <item m="1" x="237"/>
        <item x="66"/>
        <item x="67"/>
        <item x="68"/>
        <item x="69"/>
        <item x="70"/>
        <item m="1" x="192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m="1" x="285"/>
        <item x="87"/>
        <item x="88"/>
        <item x="90"/>
        <item x="92"/>
        <item x="93"/>
        <item x="94"/>
        <item x="95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m="1" x="270"/>
        <item x="111"/>
        <item x="112"/>
        <item x="113"/>
        <item x="114"/>
        <item x="115"/>
        <item x="116"/>
        <item x="117"/>
        <item x="118"/>
        <item x="119"/>
        <item x="21"/>
        <item x="59"/>
        <item x="64"/>
        <item x="86"/>
        <item m="1" x="189"/>
        <item m="1" x="212"/>
        <item x="121"/>
        <item x="122"/>
        <item x="123"/>
        <item x="124"/>
        <item x="125"/>
        <item x="127"/>
        <item x="129"/>
        <item x="130"/>
        <item x="131"/>
        <item x="132"/>
        <item x="133"/>
        <item m="1" x="200"/>
        <item x="135"/>
        <item x="136"/>
        <item x="137"/>
        <item x="138"/>
        <item x="139"/>
        <item x="140"/>
        <item x="141"/>
        <item x="142"/>
        <item x="143"/>
        <item x="144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71"/>
        <item x="120"/>
        <item x="159"/>
        <item x="160"/>
        <item x="161"/>
        <item x="162"/>
        <item x="163"/>
        <item x="164"/>
        <item x="165"/>
        <item x="166"/>
      </items>
    </pivotField>
    <pivotField axis="axisRow" compact="0" outline="0" showAll="0" defaultSubtotal="0">
      <items count="88">
        <item m="1" x="78"/>
        <item m="1" x="81"/>
        <item m="1" x="75"/>
        <item m="1" x="79"/>
        <item m="1" x="80"/>
        <item m="1" x="83"/>
        <item m="1" x="73"/>
        <item m="1" x="76"/>
        <item m="1" x="82"/>
        <item m="1" x="74"/>
        <item m="1" x="86"/>
        <item m="1" x="87"/>
        <item m="1" x="85"/>
        <item x="5"/>
        <item x="0"/>
        <item x="1"/>
        <item x="2"/>
        <item x="3"/>
        <item x="4"/>
        <item x="6"/>
        <item x="7"/>
        <item x="8"/>
        <item x="9"/>
        <item x="46"/>
        <item x="10"/>
        <item x="11"/>
        <item x="15"/>
        <item x="12"/>
        <item x="13"/>
        <item x="14"/>
        <item x="16"/>
        <item x="17"/>
        <item x="18"/>
        <item x="20"/>
        <item x="21"/>
        <item x="22"/>
        <item x="23"/>
        <item x="24"/>
        <item x="25"/>
        <item x="26"/>
        <item x="27"/>
        <item x="28"/>
        <item m="1" x="84"/>
        <item x="29"/>
        <item x="30"/>
        <item x="31"/>
        <item x="32"/>
        <item x="33"/>
        <item x="34"/>
        <item x="35"/>
        <item x="36"/>
        <item x="19"/>
        <item x="37"/>
        <item x="38"/>
        <item x="39"/>
        <item x="40"/>
        <item x="41"/>
        <item x="42"/>
        <item x="43"/>
        <item x="44"/>
        <item x="45"/>
        <item m="1" x="77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</items>
    </pivotField>
    <pivotField axis="axisPage" compact="0" outline="0" showAll="0" sortType="ascending">
      <items count="4">
        <item h="1" x="0"/>
        <item h="1" x="2"/>
        <item x="1"/>
        <item t="default"/>
      </items>
    </pivotField>
    <pivotField compact="0" outline="0" showAll="0"/>
    <pivotField dataField="1" compact="0" outline="0" showAll="0"/>
    <pivotField axis="axisPage" compact="0" outline="0" showAll="0" defaultSubtotal="0">
      <items count="4">
        <item x="1"/>
        <item x="0"/>
        <item x="2"/>
        <item m="1" x="3"/>
      </items>
    </pivotField>
  </pivotFields>
  <rowFields count="2">
    <field x="1"/>
    <field x="2"/>
  </rowFields>
  <rowItems count="27">
    <i>
      <x v="292"/>
      <x v="86"/>
    </i>
    <i>
      <x v="30"/>
      <x v="43"/>
    </i>
    <i>
      <x v="250"/>
      <x v="68"/>
    </i>
    <i>
      <x v="277"/>
      <x v="14"/>
    </i>
    <i>
      <x v="262"/>
      <x v="14"/>
    </i>
    <i>
      <x v="22"/>
      <x v="13"/>
    </i>
    <i>
      <x v="272"/>
      <x v="77"/>
    </i>
    <i>
      <x v="288"/>
      <x v="83"/>
    </i>
    <i>
      <x v="39"/>
      <x v="57"/>
    </i>
    <i>
      <x v="151"/>
      <x v="14"/>
    </i>
    <i>
      <x v="144"/>
      <x v="18"/>
    </i>
    <i>
      <x v="286"/>
      <x v="82"/>
    </i>
    <i>
      <x v="234"/>
      <x v="36"/>
    </i>
    <i>
      <x v="264"/>
      <x v="14"/>
    </i>
    <i>
      <x v="284"/>
      <x v="14"/>
    </i>
    <i>
      <x v="145"/>
      <x v="13"/>
    </i>
    <i>
      <x v="235"/>
      <x v="13"/>
    </i>
    <i>
      <x v="191"/>
      <x v="30"/>
    </i>
    <i>
      <x v="222"/>
      <x v="59"/>
    </i>
    <i>
      <x v="147"/>
      <x v="19"/>
    </i>
    <i>
      <x v="206"/>
      <x v="49"/>
    </i>
    <i>
      <x v="166"/>
      <x v="31"/>
    </i>
    <i>
      <x v="231"/>
      <x v="62"/>
    </i>
    <i>
      <x v="285"/>
      <x v="66"/>
    </i>
    <i>
      <x v="251"/>
      <x v="13"/>
    </i>
    <i>
      <x v="177"/>
      <x v="13"/>
    </i>
    <i>
      <x v="178"/>
      <x v="13"/>
    </i>
  </rowItems>
  <colItems count="1">
    <i/>
  </colItems>
  <pageFields count="2">
    <pageField fld="6" item="1" hier="0"/>
    <pageField fld="3" hier="0"/>
  </pageFields>
  <dataFields count="1">
    <dataField name="# Tempo Finale" fld="5" baseField="0" baseItem="0" numFmtId="164"/>
  </dataFields>
  <formats count="31">
    <format dxfId="0">
      <pivotArea outline="0" fieldPosition="0"/>
    </format>
    <format dxfId="0">
      <pivotArea outline="0" fieldPosition="0" dataOnly="0" labelOnly="1">
        <references count="1">
          <reference field="1" count="25">
            <x v="22"/>
            <x v="30"/>
            <x v="39"/>
            <x v="144"/>
            <x v="145"/>
            <x v="147"/>
            <x v="151"/>
            <x v="166"/>
            <x v="191"/>
            <x v="206"/>
            <x v="222"/>
            <x v="231"/>
            <x v="234"/>
            <x v="235"/>
            <x v="250"/>
            <x v="251"/>
            <x v="262"/>
            <x v="264"/>
            <x v="272"/>
            <x v="277"/>
            <x v="284"/>
            <x v="285"/>
            <x v="286"/>
            <x v="288"/>
            <x v="292"/>
          </reference>
        </references>
      </pivotArea>
    </format>
    <format dxfId="0">
      <pivotArea outline="0" fieldPosition="0" dataOnly="0" labelOnly="1">
        <references count="2">
          <reference field="1" count="1">
            <x v="292"/>
          </reference>
          <reference field="2" count="1">
            <x v="86"/>
          </reference>
        </references>
      </pivotArea>
    </format>
    <format dxfId="0">
      <pivotArea outline="0" fieldPosition="0" dataOnly="0" labelOnly="1">
        <references count="2">
          <reference field="1" count="1">
            <x v="30"/>
          </reference>
          <reference field="2" count="1">
            <x v="43"/>
          </reference>
        </references>
      </pivotArea>
    </format>
    <format dxfId="0">
      <pivotArea outline="0" fieldPosition="0" dataOnly="0" labelOnly="1">
        <references count="2">
          <reference field="1" count="1">
            <x v="250"/>
          </reference>
          <reference field="2" count="1">
            <x v="68"/>
          </reference>
        </references>
      </pivotArea>
    </format>
    <format dxfId="0">
      <pivotArea outline="0" fieldPosition="0" dataOnly="0" labelOnly="1">
        <references count="2">
          <reference field="1" count="1">
            <x v="277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262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22"/>
          </reference>
          <reference field="2" count="1">
            <x v="13"/>
          </reference>
        </references>
      </pivotArea>
    </format>
    <format dxfId="0">
      <pivotArea outline="0" fieldPosition="0" dataOnly="0" labelOnly="1">
        <references count="2">
          <reference field="1" count="1">
            <x v="272"/>
          </reference>
          <reference field="2" count="1">
            <x v="77"/>
          </reference>
        </references>
      </pivotArea>
    </format>
    <format dxfId="0">
      <pivotArea outline="0" fieldPosition="0" dataOnly="0" labelOnly="1">
        <references count="2">
          <reference field="1" count="1">
            <x v="288"/>
          </reference>
          <reference field="2" count="1">
            <x v="83"/>
          </reference>
        </references>
      </pivotArea>
    </format>
    <format dxfId="0">
      <pivotArea outline="0" fieldPosition="0" dataOnly="0" labelOnly="1">
        <references count="2">
          <reference field="1" count="1">
            <x v="39"/>
          </reference>
          <reference field="2" count="1">
            <x v="57"/>
          </reference>
        </references>
      </pivotArea>
    </format>
    <format dxfId="0">
      <pivotArea outline="0" fieldPosition="0" dataOnly="0" labelOnly="1">
        <references count="2">
          <reference field="1" count="1">
            <x v="151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44"/>
          </reference>
          <reference field="2" count="1">
            <x v="18"/>
          </reference>
        </references>
      </pivotArea>
    </format>
    <format dxfId="0">
      <pivotArea outline="0" fieldPosition="0" dataOnly="0" labelOnly="1">
        <references count="2">
          <reference field="1" count="1">
            <x v="286"/>
          </reference>
          <reference field="2" count="1">
            <x v="82"/>
          </reference>
        </references>
      </pivotArea>
    </format>
    <format dxfId="0">
      <pivotArea outline="0" fieldPosition="0" dataOnly="0" labelOnly="1">
        <references count="2">
          <reference field="1" count="1">
            <x v="234"/>
          </reference>
          <reference field="2" count="1">
            <x v="36"/>
          </reference>
        </references>
      </pivotArea>
    </format>
    <format dxfId="0">
      <pivotArea outline="0" fieldPosition="0" dataOnly="0" labelOnly="1">
        <references count="2">
          <reference field="1" count="1">
            <x v="264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284"/>
          </reference>
          <reference field="2" count="1">
            <x v="14"/>
          </reference>
        </references>
      </pivotArea>
    </format>
    <format dxfId="0">
      <pivotArea outline="0" fieldPosition="0" dataOnly="0" labelOnly="1">
        <references count="2">
          <reference field="1" count="1">
            <x v="145"/>
          </reference>
          <reference field="2" count="1">
            <x v="13"/>
          </reference>
        </references>
      </pivotArea>
    </format>
    <format dxfId="0">
      <pivotArea outline="0" fieldPosition="0" dataOnly="0" labelOnly="1">
        <references count="2">
          <reference field="1" count="1">
            <x v="235"/>
          </reference>
          <reference field="2" count="1">
            <x v="13"/>
          </reference>
        </references>
      </pivotArea>
    </format>
    <format dxfId="0">
      <pivotArea outline="0" fieldPosition="0" dataOnly="0" labelOnly="1">
        <references count="2">
          <reference field="1" count="1">
            <x v="191"/>
          </reference>
          <reference field="2" count="1">
            <x v="30"/>
          </reference>
        </references>
      </pivotArea>
    </format>
    <format dxfId="0">
      <pivotArea outline="0" fieldPosition="0" dataOnly="0" labelOnly="1">
        <references count="2">
          <reference field="1" count="1">
            <x v="222"/>
          </reference>
          <reference field="2" count="1">
            <x v="59"/>
          </reference>
        </references>
      </pivotArea>
    </format>
    <format dxfId="0">
      <pivotArea outline="0" fieldPosition="0" dataOnly="0" labelOnly="1">
        <references count="2">
          <reference field="1" count="1">
            <x v="147"/>
          </reference>
          <reference field="2" count="1">
            <x v="19"/>
          </reference>
        </references>
      </pivotArea>
    </format>
    <format dxfId="0">
      <pivotArea outline="0" fieldPosition="0" dataOnly="0" labelOnly="1">
        <references count="2">
          <reference field="1" count="1">
            <x v="206"/>
          </reference>
          <reference field="2" count="1">
            <x v="49"/>
          </reference>
        </references>
      </pivotArea>
    </format>
    <format dxfId="0">
      <pivotArea outline="0" fieldPosition="0" dataOnly="0" labelOnly="1">
        <references count="2">
          <reference field="1" count="1">
            <x v="166"/>
          </reference>
          <reference field="2" count="1">
            <x v="31"/>
          </reference>
        </references>
      </pivotArea>
    </format>
    <format dxfId="0">
      <pivotArea outline="0" fieldPosition="0" dataOnly="0" labelOnly="1">
        <references count="2">
          <reference field="1" count="1">
            <x v="231"/>
          </reference>
          <reference field="2" count="1">
            <x v="62"/>
          </reference>
        </references>
      </pivotArea>
    </format>
    <format dxfId="0">
      <pivotArea outline="0" fieldPosition="0" dataOnly="0" labelOnly="1">
        <references count="2">
          <reference field="1" count="1">
            <x v="285"/>
          </reference>
          <reference field="2" count="1">
            <x v="66"/>
          </reference>
        </references>
      </pivotArea>
    </format>
    <format dxfId="0">
      <pivotArea outline="0" fieldPosition="0" dataOnly="0" labelOnly="1">
        <references count="2">
          <reference field="1" count="1">
            <x v="251"/>
          </reference>
          <reference field="2" count="1">
            <x v="13"/>
          </reference>
        </references>
      </pivotArea>
    </format>
    <format dxfId="1">
      <pivotArea outline="0" fieldPosition="0">
        <references count="1">
          <reference field="1" count="2">
            <x v="177"/>
            <x v="178"/>
          </reference>
        </references>
      </pivotArea>
    </format>
    <format dxfId="1">
      <pivotArea outline="0" fieldPosition="0" dataOnly="0" labelOnly="1">
        <references count="1">
          <reference field="1" count="2">
            <x v="177"/>
            <x v="178"/>
          </reference>
        </references>
      </pivotArea>
    </format>
    <format dxfId="1">
      <pivotArea outline="0" fieldPosition="0" dataOnly="0" labelOnly="1">
        <references count="2">
          <reference field="1" count="1">
            <x v="177"/>
          </reference>
          <reference field="2" count="1">
            <x v="13"/>
          </reference>
        </references>
      </pivotArea>
    </format>
    <format dxfId="1">
      <pivotArea outline="0" fieldPosition="0" dataOnly="0" labelOnly="1">
        <references count="2">
          <reference field="1" count="1">
            <x v="178"/>
          </reference>
          <reference field="2" count="1">
            <x v="1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5"/>
  <sheetViews>
    <sheetView tabSelected="1" zoomScalePageLayoutView="0" workbookViewId="0" topLeftCell="A1">
      <selection activeCell="G55" sqref="G55"/>
    </sheetView>
  </sheetViews>
  <sheetFormatPr defaultColWidth="19.00390625" defaultRowHeight="15"/>
  <cols>
    <col min="1" max="1" width="10.7109375" style="3" customWidth="1"/>
    <col min="2" max="2" width="30.8515625" style="3" customWidth="1"/>
    <col min="3" max="3" width="35.28125" style="3" customWidth="1"/>
    <col min="4" max="4" width="11.00390625" style="3" customWidth="1"/>
    <col min="5" max="5" width="18.28125" style="3" customWidth="1"/>
    <col min="6" max="6" width="14.421875" style="6" customWidth="1"/>
    <col min="7" max="7" width="19.00390625" style="3" customWidth="1"/>
    <col min="8" max="8" width="12.421875" style="3" customWidth="1"/>
    <col min="9" max="9" width="11.57421875" style="11" customWidth="1"/>
    <col min="10" max="10" width="4.7109375" style="3" customWidth="1"/>
    <col min="11" max="16384" width="19.00390625" style="3" customWidth="1"/>
  </cols>
  <sheetData>
    <row r="1" spans="1:9" ht="17.25" customHeight="1">
      <c r="A1" s="1" t="s">
        <v>0</v>
      </c>
      <c r="B1" s="1" t="s">
        <v>1</v>
      </c>
      <c r="C1" s="1" t="s">
        <v>29</v>
      </c>
      <c r="D1" s="1" t="s">
        <v>2</v>
      </c>
      <c r="E1" s="1" t="s">
        <v>3</v>
      </c>
      <c r="F1" s="2" t="s">
        <v>4</v>
      </c>
      <c r="G1" s="1" t="s">
        <v>8</v>
      </c>
      <c r="H1" s="15" t="s">
        <v>26</v>
      </c>
      <c r="I1" s="12" t="s">
        <v>176</v>
      </c>
    </row>
    <row r="2" spans="1:9" ht="12.75">
      <c r="A2" s="4">
        <v>61</v>
      </c>
      <c r="B2" s="4" t="s">
        <v>39</v>
      </c>
      <c r="C2" s="4" t="s">
        <v>31</v>
      </c>
      <c r="D2" s="4" t="s">
        <v>5</v>
      </c>
      <c r="E2" s="4">
        <v>1993</v>
      </c>
      <c r="F2" s="5">
        <f>IF(ISNA(VLOOKUP(A2,'Arrivo Competitiva'!$A:$B,2,FALSE)),0,VLOOKUP(A2,'Arrivo Competitiva'!$A:$B,2,FALSE))</f>
        <v>0.03962962962962963</v>
      </c>
      <c r="G2" s="1" t="str">
        <f aca="true" t="shared" si="0" ref="G2:G33">IF(F2=0,"Fuori Classifica","In classifica")</f>
        <v>In classifica</v>
      </c>
      <c r="H2" s="4" t="s">
        <v>238</v>
      </c>
      <c r="I2" s="11">
        <v>1</v>
      </c>
    </row>
    <row r="3" spans="1:9" ht="12.75">
      <c r="A3" s="4">
        <v>62</v>
      </c>
      <c r="B3" s="4" t="s">
        <v>40</v>
      </c>
      <c r="C3" s="4" t="s">
        <v>41</v>
      </c>
      <c r="D3" s="4" t="s">
        <v>5</v>
      </c>
      <c r="E3" s="4">
        <v>1971</v>
      </c>
      <c r="F3" s="5">
        <f>IF(ISNA(VLOOKUP(A3,'Arrivo Competitiva'!$A:$B,2,FALSE)),0,VLOOKUP(A3,'Arrivo Competitiva'!$A:$B,2,FALSE))</f>
        <v>0.08625</v>
      </c>
      <c r="G3" s="1" t="str">
        <f t="shared" si="0"/>
        <v>In classifica</v>
      </c>
      <c r="H3" s="4" t="s">
        <v>238</v>
      </c>
      <c r="I3" s="11">
        <v>2</v>
      </c>
    </row>
    <row r="4" spans="1:9" ht="12.75">
      <c r="A4" s="4">
        <v>63</v>
      </c>
      <c r="B4" s="4" t="s">
        <v>20</v>
      </c>
      <c r="C4" s="4" t="s">
        <v>30</v>
      </c>
      <c r="D4" s="4" t="s">
        <v>5</v>
      </c>
      <c r="E4" s="4">
        <v>1976</v>
      </c>
      <c r="F4" s="5">
        <f>IF(ISNA(VLOOKUP(A4,'Arrivo Competitiva'!$A:$B,2,FALSE)),0,VLOOKUP(A4,'Arrivo Competitiva'!$A:$B,2,FALSE))</f>
        <v>0.050567129629629635</v>
      </c>
      <c r="G4" s="1" t="str">
        <f t="shared" si="0"/>
        <v>In classifica</v>
      </c>
      <c r="H4" s="4" t="s">
        <v>238</v>
      </c>
      <c r="I4" s="11">
        <v>3</v>
      </c>
    </row>
    <row r="5" spans="1:9" ht="12.75">
      <c r="A5" s="4">
        <v>64</v>
      </c>
      <c r="B5" s="4" t="s">
        <v>42</v>
      </c>
      <c r="C5" s="4" t="s">
        <v>43</v>
      </c>
      <c r="D5" s="4" t="s">
        <v>5</v>
      </c>
      <c r="E5" s="4">
        <v>1983</v>
      </c>
      <c r="F5" s="5">
        <f>IF(ISNA(VLOOKUP(A5,'Arrivo Competitiva'!$A:$B,2,FALSE)),0,VLOOKUP(A5,'Arrivo Competitiva'!$A:$B,2,FALSE))</f>
        <v>0.04082175925925926</v>
      </c>
      <c r="G5" s="1" t="str">
        <f t="shared" si="0"/>
        <v>In classifica</v>
      </c>
      <c r="H5" s="4" t="s">
        <v>238</v>
      </c>
      <c r="I5" s="11">
        <v>4</v>
      </c>
    </row>
    <row r="6" spans="1:9" ht="12.75">
      <c r="A6" s="4">
        <v>65</v>
      </c>
      <c r="B6" s="4" t="s">
        <v>44</v>
      </c>
      <c r="C6" s="4" t="s">
        <v>45</v>
      </c>
      <c r="D6" s="4" t="s">
        <v>5</v>
      </c>
      <c r="E6" s="4">
        <v>1971</v>
      </c>
      <c r="F6" s="5">
        <f>IF(ISNA(VLOOKUP(A6,'Arrivo Competitiva'!$A:$B,2,FALSE)),0,VLOOKUP(A6,'Arrivo Competitiva'!$A:$B,2,FALSE))</f>
        <v>0.046331018518518514</v>
      </c>
      <c r="G6" s="1" t="str">
        <f t="shared" si="0"/>
        <v>In classifica</v>
      </c>
      <c r="H6" s="4" t="s">
        <v>238</v>
      </c>
      <c r="I6" s="11">
        <v>5</v>
      </c>
    </row>
    <row r="7" spans="1:9" ht="12.75">
      <c r="A7" s="4">
        <v>66</v>
      </c>
      <c r="B7" s="4" t="s">
        <v>46</v>
      </c>
      <c r="C7" s="4" t="s">
        <v>45</v>
      </c>
      <c r="D7" s="4" t="s">
        <v>6</v>
      </c>
      <c r="E7" s="4">
        <v>1970</v>
      </c>
      <c r="F7" s="5">
        <f>IF(ISNA(VLOOKUP(A7,'Arrivo Competitiva'!$A:$B,2,FALSE)),0,VLOOKUP(A7,'Arrivo Competitiva'!$A:$B,2,FALSE))</f>
        <v>0.05623842592592593</v>
      </c>
      <c r="G7" s="1" t="str">
        <f t="shared" si="0"/>
        <v>In classifica</v>
      </c>
      <c r="H7" s="4" t="s">
        <v>238</v>
      </c>
      <c r="I7" s="11">
        <v>6</v>
      </c>
    </row>
    <row r="8" spans="1:9" ht="12.75">
      <c r="A8" s="4">
        <v>67</v>
      </c>
      <c r="B8" s="4" t="s">
        <v>15</v>
      </c>
      <c r="C8" s="4"/>
      <c r="D8" s="4" t="s">
        <v>5</v>
      </c>
      <c r="E8" s="4">
        <v>1973</v>
      </c>
      <c r="F8" s="5">
        <f>IF(ISNA(VLOOKUP(A8,'Arrivo Competitiva'!$A:$B,2,FALSE)),0,VLOOKUP(A8,'Arrivo Competitiva'!$A:$B,2,FALSE))</f>
        <v>0.04506944444444445</v>
      </c>
      <c r="G8" s="1" t="str">
        <f t="shared" si="0"/>
        <v>In classifica</v>
      </c>
      <c r="H8" s="4" t="s">
        <v>238</v>
      </c>
      <c r="I8" s="11">
        <v>7</v>
      </c>
    </row>
    <row r="9" spans="1:9" ht="12.75">
      <c r="A9" s="4">
        <v>68</v>
      </c>
      <c r="B9" s="4" t="s">
        <v>47</v>
      </c>
      <c r="C9" s="4"/>
      <c r="D9" s="4" t="s">
        <v>6</v>
      </c>
      <c r="E9" s="4">
        <v>1975</v>
      </c>
      <c r="F9" s="5">
        <f>IF(ISNA(VLOOKUP(A9,'Arrivo Competitiva'!$A:$B,2,FALSE)),0,VLOOKUP(A9,'Arrivo Competitiva'!$A:$B,2,FALSE))</f>
        <v>0.06055555555555556</v>
      </c>
      <c r="G9" s="1" t="str">
        <f t="shared" si="0"/>
        <v>In classifica</v>
      </c>
      <c r="H9" s="4" t="s">
        <v>238</v>
      </c>
      <c r="I9" s="11">
        <v>8</v>
      </c>
    </row>
    <row r="10" spans="1:9" ht="12.75">
      <c r="A10" s="4">
        <v>69</v>
      </c>
      <c r="B10" s="4" t="s">
        <v>48</v>
      </c>
      <c r="C10" s="4" t="s">
        <v>49</v>
      </c>
      <c r="D10" s="4" t="s">
        <v>5</v>
      </c>
      <c r="E10" s="4">
        <v>1961</v>
      </c>
      <c r="F10" s="5">
        <f>IF(ISNA(VLOOKUP(A10,'Arrivo Competitiva'!$A:$B,2,FALSE)),0,VLOOKUP(A10,'Arrivo Competitiva'!$A:$B,2,FALSE))</f>
        <v>0.05092592592592593</v>
      </c>
      <c r="G10" s="1" t="str">
        <f t="shared" si="0"/>
        <v>In classifica</v>
      </c>
      <c r="H10" s="4" t="s">
        <v>238</v>
      </c>
      <c r="I10" s="11">
        <v>9</v>
      </c>
    </row>
    <row r="11" spans="1:9" ht="12.75">
      <c r="A11" s="4">
        <v>70</v>
      </c>
      <c r="B11" s="4" t="s">
        <v>50</v>
      </c>
      <c r="C11" s="4" t="s">
        <v>49</v>
      </c>
      <c r="D11" s="4" t="s">
        <v>6</v>
      </c>
      <c r="E11" s="4">
        <v>1964</v>
      </c>
      <c r="F11" s="5">
        <f>IF(ISNA(VLOOKUP(A11,'Arrivo Competitiva'!$A:$B,2,FALSE)),0,VLOOKUP(A11,'Arrivo Competitiva'!$A:$B,2,FALSE))</f>
        <v>0.06700231481481482</v>
      </c>
      <c r="G11" s="1" t="str">
        <f t="shared" si="0"/>
        <v>In classifica</v>
      </c>
      <c r="H11" s="4" t="s">
        <v>238</v>
      </c>
      <c r="I11" s="11">
        <v>10</v>
      </c>
    </row>
    <row r="12" spans="1:9" ht="12.75">
      <c r="A12" s="4">
        <v>71</v>
      </c>
      <c r="B12" s="4" t="s">
        <v>51</v>
      </c>
      <c r="C12" s="4" t="s">
        <v>49</v>
      </c>
      <c r="D12" s="4" t="s">
        <v>5</v>
      </c>
      <c r="E12" s="4">
        <v>1958</v>
      </c>
      <c r="F12" s="5">
        <f>IF(ISNA(VLOOKUP(A12,'Arrivo Competitiva'!$A:$B,2,FALSE)),0,VLOOKUP(A12,'Arrivo Competitiva'!$A:$B,2,FALSE))</f>
        <v>0.05914351851851852</v>
      </c>
      <c r="G12" s="1" t="str">
        <f t="shared" si="0"/>
        <v>In classifica</v>
      </c>
      <c r="H12" s="4" t="s">
        <v>238</v>
      </c>
      <c r="I12" s="11">
        <v>11</v>
      </c>
    </row>
    <row r="13" spans="1:9" ht="12.75">
      <c r="A13" s="4">
        <v>72</v>
      </c>
      <c r="B13" s="4" t="s">
        <v>52</v>
      </c>
      <c r="C13" s="4" t="s">
        <v>53</v>
      </c>
      <c r="D13" s="4" t="s">
        <v>5</v>
      </c>
      <c r="E13" s="4">
        <v>1996</v>
      </c>
      <c r="F13" s="5">
        <f>IF(ISNA(VLOOKUP(A13,'Arrivo Competitiva'!$A:$B,2,FALSE)),0,VLOOKUP(A13,'Arrivo Competitiva'!$A:$B,2,FALSE))</f>
        <v>0.04034722222222222</v>
      </c>
      <c r="G13" s="1" t="str">
        <f t="shared" si="0"/>
        <v>In classifica</v>
      </c>
      <c r="H13" s="4" t="s">
        <v>238</v>
      </c>
      <c r="I13" s="11">
        <v>12</v>
      </c>
    </row>
    <row r="14" spans="1:9" ht="12.75">
      <c r="A14" s="4">
        <v>73</v>
      </c>
      <c r="B14" s="4" t="s">
        <v>10</v>
      </c>
      <c r="C14" s="4"/>
      <c r="D14" s="4" t="s">
        <v>5</v>
      </c>
      <c r="E14" s="4">
        <v>1977</v>
      </c>
      <c r="F14" s="5">
        <f>IF(ISNA(VLOOKUP(A14,'Arrivo Competitiva'!$A:$B,2,FALSE)),0,VLOOKUP(A14,'Arrivo Competitiva'!$A:$B,2,FALSE))</f>
        <v>0.04321759259259259</v>
      </c>
      <c r="G14" s="1" t="str">
        <f t="shared" si="0"/>
        <v>In classifica</v>
      </c>
      <c r="H14" s="4" t="s">
        <v>238</v>
      </c>
      <c r="I14" s="11">
        <v>13</v>
      </c>
    </row>
    <row r="15" spans="1:9" ht="12.75">
      <c r="A15" s="4">
        <v>74</v>
      </c>
      <c r="B15" s="4" t="s">
        <v>25</v>
      </c>
      <c r="C15" s="4" t="s">
        <v>30</v>
      </c>
      <c r="D15" s="4" t="s">
        <v>5</v>
      </c>
      <c r="E15" s="4">
        <v>1978</v>
      </c>
      <c r="F15" s="5">
        <f>IF(ISNA(VLOOKUP(A15,'Arrivo Competitiva'!$A:$B,2,FALSE)),0,VLOOKUP(A15,'Arrivo Competitiva'!$A:$B,2,FALSE))</f>
        <v>0.037083333333333336</v>
      </c>
      <c r="G15" s="1" t="str">
        <f t="shared" si="0"/>
        <v>In classifica</v>
      </c>
      <c r="H15" s="4" t="s">
        <v>238</v>
      </c>
      <c r="I15" s="11">
        <v>14</v>
      </c>
    </row>
    <row r="16" spans="1:9" ht="12.75">
      <c r="A16" s="4">
        <v>75</v>
      </c>
      <c r="B16" s="4" t="s">
        <v>54</v>
      </c>
      <c r="C16" s="4" t="s">
        <v>55</v>
      </c>
      <c r="D16" s="4" t="s">
        <v>5</v>
      </c>
      <c r="E16" s="4">
        <v>1970</v>
      </c>
      <c r="F16" s="5">
        <f>IF(ISNA(VLOOKUP(A16,'Arrivo Competitiva'!$A:$B,2,FALSE)),0,VLOOKUP(A16,'Arrivo Competitiva'!$A:$B,2,FALSE))</f>
        <v>0.053078703703703704</v>
      </c>
      <c r="G16" s="1" t="str">
        <f t="shared" si="0"/>
        <v>In classifica</v>
      </c>
      <c r="H16" s="4" t="s">
        <v>238</v>
      </c>
      <c r="I16" s="11">
        <v>15</v>
      </c>
    </row>
    <row r="17" spans="1:9" ht="12.75">
      <c r="A17" s="4">
        <v>76</v>
      </c>
      <c r="B17" s="4" t="s">
        <v>56</v>
      </c>
      <c r="C17" s="4" t="s">
        <v>31</v>
      </c>
      <c r="D17" s="4" t="s">
        <v>6</v>
      </c>
      <c r="E17" s="4">
        <v>1971</v>
      </c>
      <c r="F17" s="5">
        <f>IF(ISNA(VLOOKUP(A17,'Arrivo Competitiva'!$A:$B,2,FALSE)),0,VLOOKUP(A17,'Arrivo Competitiva'!$A:$B,2,FALSE))</f>
        <v>0.05570601851851852</v>
      </c>
      <c r="G17" s="1" t="str">
        <f t="shared" si="0"/>
        <v>In classifica</v>
      </c>
      <c r="H17" s="4" t="s">
        <v>238</v>
      </c>
      <c r="I17" s="11">
        <v>16</v>
      </c>
    </row>
    <row r="18" spans="1:9" ht="12.75">
      <c r="A18" s="4">
        <v>77</v>
      </c>
      <c r="B18" s="4" t="s">
        <v>19</v>
      </c>
      <c r="C18" s="4" t="s">
        <v>57</v>
      </c>
      <c r="D18" s="4" t="s">
        <v>5</v>
      </c>
      <c r="E18" s="4">
        <v>1975</v>
      </c>
      <c r="F18" s="5">
        <f>IF(ISNA(VLOOKUP(A18,'Arrivo Competitiva'!$A:$B,2,FALSE)),0,VLOOKUP(A18,'Arrivo Competitiva'!$A:$B,2,FALSE))</f>
        <v>0.046724537037037044</v>
      </c>
      <c r="G18" s="1" t="str">
        <f t="shared" si="0"/>
        <v>In classifica</v>
      </c>
      <c r="H18" s="4" t="s">
        <v>238</v>
      </c>
      <c r="I18" s="11">
        <v>17</v>
      </c>
    </row>
    <row r="19" spans="1:9" ht="12.75">
      <c r="A19" s="4">
        <v>78</v>
      </c>
      <c r="B19" s="4" t="s">
        <v>58</v>
      </c>
      <c r="C19" s="4" t="s">
        <v>31</v>
      </c>
      <c r="D19" s="4" t="s">
        <v>5</v>
      </c>
      <c r="E19" s="4">
        <v>1964</v>
      </c>
      <c r="F19" s="5">
        <f>IF(ISNA(VLOOKUP(A19,'Arrivo Competitiva'!$A:$B,2,FALSE)),0,VLOOKUP(A19,'Arrivo Competitiva'!$A:$B,2,FALSE))</f>
        <v>0.04559027777777778</v>
      </c>
      <c r="G19" s="1" t="str">
        <f t="shared" si="0"/>
        <v>In classifica</v>
      </c>
      <c r="H19" s="4" t="s">
        <v>238</v>
      </c>
      <c r="I19" s="11">
        <v>18</v>
      </c>
    </row>
    <row r="20" spans="1:9" ht="12.75">
      <c r="A20" s="4">
        <v>79</v>
      </c>
      <c r="B20" s="4" t="s">
        <v>59</v>
      </c>
      <c r="C20" s="4"/>
      <c r="D20" s="4" t="s">
        <v>5</v>
      </c>
      <c r="E20" s="4">
        <v>1979</v>
      </c>
      <c r="F20" s="5">
        <f>IF(ISNA(VLOOKUP(A20,'Arrivo Competitiva'!$A:$B,2,FALSE)),0,VLOOKUP(A20,'Arrivo Competitiva'!$A:$B,2,FALSE))</f>
        <v>0.05216435185185186</v>
      </c>
      <c r="G20" s="1" t="str">
        <f t="shared" si="0"/>
        <v>In classifica</v>
      </c>
      <c r="H20" s="4" t="s">
        <v>238</v>
      </c>
      <c r="I20" s="11">
        <v>19</v>
      </c>
    </row>
    <row r="21" spans="1:9" ht="12.75">
      <c r="A21" s="4">
        <v>80</v>
      </c>
      <c r="B21" s="4" t="s">
        <v>61</v>
      </c>
      <c r="C21" s="4" t="s">
        <v>62</v>
      </c>
      <c r="D21" s="4" t="s">
        <v>5</v>
      </c>
      <c r="E21" s="4">
        <v>1976</v>
      </c>
      <c r="F21" s="5">
        <f>IF(ISNA(VLOOKUP(A21,'Arrivo Competitiva'!$A:$B,2,FALSE)),0,VLOOKUP(A21,'Arrivo Competitiva'!$A:$B,2,FALSE))</f>
        <v>0.045266203703703704</v>
      </c>
      <c r="G21" s="1" t="str">
        <f t="shared" si="0"/>
        <v>In classifica</v>
      </c>
      <c r="H21" s="4" t="s">
        <v>238</v>
      </c>
      <c r="I21" s="11">
        <v>20</v>
      </c>
    </row>
    <row r="22" spans="1:9" ht="12.75">
      <c r="A22" s="4">
        <v>81</v>
      </c>
      <c r="B22" s="4" t="s">
        <v>63</v>
      </c>
      <c r="C22" s="4"/>
      <c r="D22" s="4" t="s">
        <v>5</v>
      </c>
      <c r="E22" s="4">
        <v>1978</v>
      </c>
      <c r="F22" s="5">
        <f>IF(ISNA(VLOOKUP(A22,'Arrivo Competitiva'!$A:$B,2,FALSE)),0,VLOOKUP(A22,'Arrivo Competitiva'!$A:$B,2,FALSE))</f>
        <v>0.054467592592592595</v>
      </c>
      <c r="G22" s="1" t="str">
        <f t="shared" si="0"/>
        <v>In classifica</v>
      </c>
      <c r="H22" s="4" t="s">
        <v>238</v>
      </c>
      <c r="I22" s="11">
        <v>21</v>
      </c>
    </row>
    <row r="23" spans="1:9" ht="12.75">
      <c r="A23" s="4">
        <v>82</v>
      </c>
      <c r="B23" s="4" t="s">
        <v>177</v>
      </c>
      <c r="C23" s="4" t="s">
        <v>53</v>
      </c>
      <c r="D23" s="4" t="s">
        <v>5</v>
      </c>
      <c r="E23" s="4">
        <v>1995</v>
      </c>
      <c r="F23" s="5">
        <f>IF(ISNA(VLOOKUP(A23,'Arrivo Competitiva'!$A:$B,2,FALSE)),0,VLOOKUP(A23,'Arrivo Competitiva'!$A:$B,2,FALSE))</f>
        <v>0.05865740740740741</v>
      </c>
      <c r="G23" s="1" t="str">
        <f t="shared" si="0"/>
        <v>In classifica</v>
      </c>
      <c r="H23" s="4" t="s">
        <v>238</v>
      </c>
      <c r="I23" s="11">
        <v>22</v>
      </c>
    </row>
    <row r="24" spans="1:9" ht="12.75">
      <c r="A24" s="4">
        <v>83</v>
      </c>
      <c r="B24" s="4" t="s">
        <v>18</v>
      </c>
      <c r="C24" s="4" t="s">
        <v>31</v>
      </c>
      <c r="D24" s="4" t="s">
        <v>5</v>
      </c>
      <c r="E24" s="4">
        <v>1963</v>
      </c>
      <c r="F24" s="5">
        <f>IF(ISNA(VLOOKUP(A24,'Arrivo Competitiva'!$A:$B,2,FALSE)),0,VLOOKUP(A24,'Arrivo Competitiva'!$A:$B,2,FALSE))</f>
        <v>0.03571759259259259</v>
      </c>
      <c r="G24" s="1" t="str">
        <f t="shared" si="0"/>
        <v>In classifica</v>
      </c>
      <c r="H24" s="4" t="s">
        <v>238</v>
      </c>
      <c r="I24" s="11">
        <v>23</v>
      </c>
    </row>
    <row r="25" spans="1:9" ht="12.75">
      <c r="A25" s="4">
        <v>84</v>
      </c>
      <c r="B25" s="4" t="s">
        <v>64</v>
      </c>
      <c r="C25" s="4" t="s">
        <v>65</v>
      </c>
      <c r="D25" s="4" t="s">
        <v>5</v>
      </c>
      <c r="E25" s="4">
        <v>1967</v>
      </c>
      <c r="F25" s="5">
        <f>IF(ISNA(VLOOKUP(A25,'Arrivo Competitiva'!$A:$B,2,FALSE)),0,VLOOKUP(A25,'Arrivo Competitiva'!$A:$B,2,FALSE))</f>
        <v>0</v>
      </c>
      <c r="G25" s="1" t="str">
        <f t="shared" si="0"/>
        <v>Fuori Classifica</v>
      </c>
      <c r="H25" s="4"/>
      <c r="I25" s="11">
        <v>24</v>
      </c>
    </row>
    <row r="26" spans="1:9" ht="12.75">
      <c r="A26" s="4">
        <v>85</v>
      </c>
      <c r="B26" s="4" t="s">
        <v>66</v>
      </c>
      <c r="C26" s="4"/>
      <c r="D26" s="4" t="s">
        <v>5</v>
      </c>
      <c r="E26" s="4">
        <v>1966</v>
      </c>
      <c r="F26" s="5">
        <f>IF(ISNA(VLOOKUP(A26,'Arrivo Competitiva'!$A:$B,2,FALSE)),0,VLOOKUP(A26,'Arrivo Competitiva'!$A:$B,2,FALSE))</f>
        <v>0.045613425925925925</v>
      </c>
      <c r="G26" s="1" t="str">
        <f t="shared" si="0"/>
        <v>In classifica</v>
      </c>
      <c r="H26" s="4" t="s">
        <v>238</v>
      </c>
      <c r="I26" s="11">
        <v>25</v>
      </c>
    </row>
    <row r="27" spans="1:9" ht="12.75">
      <c r="A27" s="4">
        <v>86</v>
      </c>
      <c r="B27" s="4" t="s">
        <v>67</v>
      </c>
      <c r="C27" s="4" t="s">
        <v>53</v>
      </c>
      <c r="D27" s="4" t="s">
        <v>5</v>
      </c>
      <c r="E27" s="4">
        <v>1997</v>
      </c>
      <c r="F27" s="5">
        <f>IF(ISNA(VLOOKUP(A27,'Arrivo Competitiva'!$A:$B,2,FALSE)),0,VLOOKUP(A27,'Arrivo Competitiva'!$A:$B,2,FALSE))</f>
        <v>0.03920138888888889</v>
      </c>
      <c r="G27" s="1" t="str">
        <f t="shared" si="0"/>
        <v>In classifica</v>
      </c>
      <c r="H27" s="4" t="s">
        <v>238</v>
      </c>
      <c r="I27" s="11">
        <v>26</v>
      </c>
    </row>
    <row r="28" spans="1:9" ht="12.75">
      <c r="A28" s="4">
        <v>87</v>
      </c>
      <c r="B28" s="4" t="s">
        <v>68</v>
      </c>
      <c r="C28" s="4" t="s">
        <v>69</v>
      </c>
      <c r="D28" s="4" t="s">
        <v>5</v>
      </c>
      <c r="E28" s="4">
        <v>1992</v>
      </c>
      <c r="F28" s="5">
        <f>IF(ISNA(VLOOKUP(A28,'Arrivo Competitiva'!$A:$B,2,FALSE)),0,VLOOKUP(A28,'Arrivo Competitiva'!$A:$B,2,FALSE))</f>
        <v>0.04918981481481482</v>
      </c>
      <c r="G28" s="1" t="str">
        <f t="shared" si="0"/>
        <v>In classifica</v>
      </c>
      <c r="H28" s="4" t="s">
        <v>238</v>
      </c>
      <c r="I28" s="11">
        <v>27</v>
      </c>
    </row>
    <row r="29" spans="1:9" ht="12.75">
      <c r="A29" s="4">
        <v>88</v>
      </c>
      <c r="B29" s="4" t="s">
        <v>23</v>
      </c>
      <c r="C29" s="4" t="s">
        <v>31</v>
      </c>
      <c r="D29" s="4" t="s">
        <v>5</v>
      </c>
      <c r="E29" s="4">
        <v>1991</v>
      </c>
      <c r="F29" s="5">
        <f>IF(ISNA(VLOOKUP(A29,'Arrivo Competitiva'!$A:$B,2,FALSE)),0,VLOOKUP(A29,'Arrivo Competitiva'!$A:$B,2,FALSE))</f>
        <v>0.044826388888888895</v>
      </c>
      <c r="G29" s="1" t="str">
        <f t="shared" si="0"/>
        <v>In classifica</v>
      </c>
      <c r="H29" s="4" t="s">
        <v>238</v>
      </c>
      <c r="I29" s="11">
        <v>28</v>
      </c>
    </row>
    <row r="30" spans="1:9" ht="12.75">
      <c r="A30" s="4">
        <v>89</v>
      </c>
      <c r="B30" s="4" t="s">
        <v>70</v>
      </c>
      <c r="C30" s="4"/>
      <c r="D30" s="4" t="s">
        <v>5</v>
      </c>
      <c r="E30" s="4">
        <v>1981</v>
      </c>
      <c r="F30" s="5">
        <f>IF(ISNA(VLOOKUP(A30,'Arrivo Competitiva'!$A:$B,2,FALSE)),0,VLOOKUP(A30,'Arrivo Competitiva'!$A:$B,2,FALSE))</f>
        <v>0.04642361111111112</v>
      </c>
      <c r="G30" s="1" t="str">
        <f t="shared" si="0"/>
        <v>In classifica</v>
      </c>
      <c r="H30" s="4" t="s">
        <v>238</v>
      </c>
      <c r="I30" s="11">
        <v>29</v>
      </c>
    </row>
    <row r="31" spans="1:9" ht="12.75">
      <c r="A31" s="4">
        <v>90</v>
      </c>
      <c r="B31" s="4" t="s">
        <v>71</v>
      </c>
      <c r="C31" s="4" t="s">
        <v>72</v>
      </c>
      <c r="D31" s="4" t="s">
        <v>5</v>
      </c>
      <c r="E31" s="4">
        <v>1981</v>
      </c>
      <c r="F31" s="5">
        <f>IF(ISNA(VLOOKUP(A31,'Arrivo Competitiva'!$A:$B,2,FALSE)),0,VLOOKUP(A31,'Arrivo Competitiva'!$A:$B,2,FALSE))</f>
        <v>0.04628472222222222</v>
      </c>
      <c r="G31" s="1" t="str">
        <f t="shared" si="0"/>
        <v>In classifica</v>
      </c>
      <c r="H31" s="4" t="s">
        <v>238</v>
      </c>
      <c r="I31" s="11">
        <v>30</v>
      </c>
    </row>
    <row r="32" spans="1:9" ht="12.75">
      <c r="A32" s="4">
        <v>91</v>
      </c>
      <c r="B32" s="4" t="s">
        <v>73</v>
      </c>
      <c r="C32" s="4" t="s">
        <v>72</v>
      </c>
      <c r="D32" s="4" t="s">
        <v>5</v>
      </c>
      <c r="E32" s="4">
        <v>1981</v>
      </c>
      <c r="F32" s="5">
        <f>IF(ISNA(VLOOKUP(A32,'Arrivo Competitiva'!$A:$B,2,FALSE)),0,VLOOKUP(A32,'Arrivo Competitiva'!$A:$B,2,FALSE))</f>
        <v>0.05361111111111111</v>
      </c>
      <c r="G32" s="1" t="str">
        <f t="shared" si="0"/>
        <v>In classifica</v>
      </c>
      <c r="H32" s="4" t="s">
        <v>238</v>
      </c>
      <c r="I32" s="11">
        <v>31</v>
      </c>
    </row>
    <row r="33" spans="1:9" ht="12.75">
      <c r="A33" s="4">
        <v>92</v>
      </c>
      <c r="B33" s="4" t="s">
        <v>74</v>
      </c>
      <c r="C33" s="4" t="s">
        <v>75</v>
      </c>
      <c r="D33" s="4" t="s">
        <v>5</v>
      </c>
      <c r="E33" s="4">
        <v>1985</v>
      </c>
      <c r="F33" s="5">
        <f>IF(ISNA(VLOOKUP(A33,'Arrivo Competitiva'!$A:$B,2,FALSE)),0,VLOOKUP(A33,'Arrivo Competitiva'!$A:$B,2,FALSE))</f>
        <v>0</v>
      </c>
      <c r="G33" s="1" t="str">
        <f t="shared" si="0"/>
        <v>Fuori Classifica</v>
      </c>
      <c r="H33" s="4"/>
      <c r="I33" s="11">
        <v>32</v>
      </c>
    </row>
    <row r="34" spans="1:9" ht="12.75">
      <c r="A34" s="4">
        <v>93</v>
      </c>
      <c r="B34" s="4" t="s">
        <v>76</v>
      </c>
      <c r="C34" s="4" t="s">
        <v>38</v>
      </c>
      <c r="D34" s="4" t="s">
        <v>5</v>
      </c>
      <c r="E34" s="4">
        <v>1955</v>
      </c>
      <c r="F34" s="5">
        <f>IF(ISNA(VLOOKUP(A34,'Arrivo Competitiva'!$A:$B,2,FALSE)),0,VLOOKUP(A34,'Arrivo Competitiva'!$A:$B,2,FALSE))</f>
        <v>0.055150462962962964</v>
      </c>
      <c r="G34" s="1" t="str">
        <f aca="true" t="shared" si="1" ref="G34:G65">IF(F34=0,"Fuori Classifica","In classifica")</f>
        <v>In classifica</v>
      </c>
      <c r="H34" s="4" t="s">
        <v>238</v>
      </c>
      <c r="I34" s="11">
        <v>33</v>
      </c>
    </row>
    <row r="35" spans="1:9" ht="12.75">
      <c r="A35" s="4">
        <v>94</v>
      </c>
      <c r="B35" s="4" t="s">
        <v>24</v>
      </c>
      <c r="C35" s="4" t="s">
        <v>77</v>
      </c>
      <c r="D35" s="4" t="s">
        <v>5</v>
      </c>
      <c r="E35" s="4">
        <v>1973</v>
      </c>
      <c r="F35" s="5">
        <f>IF(ISNA(VLOOKUP(A35,'Arrivo Competitiva'!$A:$B,2,FALSE)),0,VLOOKUP(A35,'Arrivo Competitiva'!$A:$B,2,FALSE))</f>
        <v>0.050034722222222223</v>
      </c>
      <c r="G35" s="1" t="str">
        <f t="shared" si="1"/>
        <v>In classifica</v>
      </c>
      <c r="H35" s="4" t="s">
        <v>238</v>
      </c>
      <c r="I35" s="11">
        <v>34</v>
      </c>
    </row>
    <row r="36" spans="1:9" ht="12.75">
      <c r="A36" s="4">
        <v>95</v>
      </c>
      <c r="B36" s="4" t="s">
        <v>78</v>
      </c>
      <c r="C36" s="4" t="s">
        <v>79</v>
      </c>
      <c r="D36" s="4" t="s">
        <v>6</v>
      </c>
      <c r="E36" s="4">
        <v>1986</v>
      </c>
      <c r="F36" s="5">
        <f>IF(ISNA(VLOOKUP(A36,'Arrivo Competitiva'!$A:$B,2,FALSE)),0,VLOOKUP(A36,'Arrivo Competitiva'!$A:$B,2,FALSE))</f>
        <v>0.06741898148148148</v>
      </c>
      <c r="G36" s="1" t="str">
        <f t="shared" si="1"/>
        <v>In classifica</v>
      </c>
      <c r="H36" s="4" t="s">
        <v>238</v>
      </c>
      <c r="I36" s="11">
        <v>35</v>
      </c>
    </row>
    <row r="37" spans="1:9" ht="12.75">
      <c r="A37" s="4">
        <v>96</v>
      </c>
      <c r="B37" s="4" t="s">
        <v>80</v>
      </c>
      <c r="C37" s="4" t="s">
        <v>32</v>
      </c>
      <c r="D37" s="4" t="s">
        <v>5</v>
      </c>
      <c r="E37" s="4">
        <v>1953</v>
      </c>
      <c r="F37" s="5">
        <f>IF(ISNA(VLOOKUP(A37,'Arrivo Competitiva'!$A:$B,2,FALSE)),0,VLOOKUP(A37,'Arrivo Competitiva'!$A:$B,2,FALSE))</f>
        <v>0.05303240740740741</v>
      </c>
      <c r="G37" s="1" t="str">
        <f t="shared" si="1"/>
        <v>In classifica</v>
      </c>
      <c r="H37" s="4" t="s">
        <v>238</v>
      </c>
      <c r="I37" s="11">
        <v>36</v>
      </c>
    </row>
    <row r="38" spans="1:9" ht="12.75">
      <c r="A38" s="4">
        <v>97</v>
      </c>
      <c r="B38" s="4" t="s">
        <v>252</v>
      </c>
      <c r="C38" s="4" t="s">
        <v>134</v>
      </c>
      <c r="D38" s="4" t="s">
        <v>5</v>
      </c>
      <c r="E38" s="4">
        <v>1967</v>
      </c>
      <c r="F38" s="5">
        <f>IF(ISNA(VLOOKUP(A38,'Arrivo Competitiva'!$A:$B,2,FALSE)),0,VLOOKUP(A38,'Arrivo Competitiva'!$A:$B,2,FALSE))</f>
        <v>0.0574537037037037</v>
      </c>
      <c r="G38" s="1" t="str">
        <f t="shared" si="1"/>
        <v>In classifica</v>
      </c>
      <c r="H38" s="4" t="s">
        <v>238</v>
      </c>
      <c r="I38" s="11">
        <v>37</v>
      </c>
    </row>
    <row r="39" spans="1:9" ht="12.75">
      <c r="A39" s="4">
        <v>98</v>
      </c>
      <c r="B39" s="4" t="s">
        <v>81</v>
      </c>
      <c r="C39" s="4" t="s">
        <v>82</v>
      </c>
      <c r="D39" s="4" t="s">
        <v>5</v>
      </c>
      <c r="E39" s="4">
        <v>1970</v>
      </c>
      <c r="F39" s="5">
        <f>IF(ISNA(VLOOKUP(A39,'Arrivo Competitiva'!$A:$B,2,FALSE)),0,VLOOKUP(A39,'Arrivo Competitiva'!$A:$B,2,FALSE))</f>
        <v>0.04743055555555556</v>
      </c>
      <c r="G39" s="1" t="str">
        <f t="shared" si="1"/>
        <v>In classifica</v>
      </c>
      <c r="H39" s="4" t="s">
        <v>238</v>
      </c>
      <c r="I39" s="11">
        <v>38</v>
      </c>
    </row>
    <row r="40" spans="1:9" ht="12.75">
      <c r="A40" s="4">
        <v>99</v>
      </c>
      <c r="B40" s="4" t="s">
        <v>83</v>
      </c>
      <c r="C40" s="4" t="s">
        <v>84</v>
      </c>
      <c r="D40" s="4" t="s">
        <v>5</v>
      </c>
      <c r="E40" s="4">
        <v>1972</v>
      </c>
      <c r="F40" s="5">
        <f>IF(ISNA(VLOOKUP(A40,'Arrivo Competitiva'!$A:$B,2,FALSE)),0,VLOOKUP(A40,'Arrivo Competitiva'!$A:$B,2,FALSE))</f>
        <v>0.041053240740740744</v>
      </c>
      <c r="G40" s="1" t="str">
        <f t="shared" si="1"/>
        <v>In classifica</v>
      </c>
      <c r="H40" s="4" t="s">
        <v>238</v>
      </c>
      <c r="I40" s="11">
        <v>39</v>
      </c>
    </row>
    <row r="41" spans="1:9" ht="12.75">
      <c r="A41" s="4">
        <v>104</v>
      </c>
      <c r="B41" s="4" t="s">
        <v>85</v>
      </c>
      <c r="C41" s="4" t="s">
        <v>84</v>
      </c>
      <c r="D41" s="4" t="s">
        <v>5</v>
      </c>
      <c r="E41" s="4">
        <v>1974</v>
      </c>
      <c r="F41" s="5">
        <f>IF(ISNA(VLOOKUP(A41,'Arrivo Competitiva'!$A:$B,2,FALSE)),0,VLOOKUP(A41,'Arrivo Competitiva'!$A:$B,2,FALSE))</f>
        <v>0.04716435185185185</v>
      </c>
      <c r="G41" s="1" t="str">
        <f t="shared" si="1"/>
        <v>In classifica</v>
      </c>
      <c r="H41" s="4" t="s">
        <v>238</v>
      </c>
      <c r="I41" s="11">
        <v>40</v>
      </c>
    </row>
    <row r="42" spans="1:9" ht="12.75">
      <c r="A42" s="4">
        <v>105</v>
      </c>
      <c r="B42" s="4" t="s">
        <v>86</v>
      </c>
      <c r="C42" s="4" t="s">
        <v>84</v>
      </c>
      <c r="D42" s="4" t="s">
        <v>5</v>
      </c>
      <c r="E42" s="4">
        <v>1984</v>
      </c>
      <c r="F42" s="5">
        <f>IF(ISNA(VLOOKUP(A42,'Arrivo Competitiva'!$A:$B,2,FALSE)),0,VLOOKUP(A42,'Arrivo Competitiva'!$A:$B,2,FALSE))</f>
        <v>0.04241898148148148</v>
      </c>
      <c r="G42" s="1" t="str">
        <f t="shared" si="1"/>
        <v>In classifica</v>
      </c>
      <c r="H42" s="4" t="s">
        <v>238</v>
      </c>
      <c r="I42" s="11">
        <v>41</v>
      </c>
    </row>
    <row r="43" spans="1:9" ht="12.75">
      <c r="A43" s="4">
        <v>106</v>
      </c>
      <c r="B43" s="4" t="s">
        <v>87</v>
      </c>
      <c r="C43" s="4" t="s">
        <v>84</v>
      </c>
      <c r="D43" s="4" t="s">
        <v>5</v>
      </c>
      <c r="E43" s="4">
        <v>1987</v>
      </c>
      <c r="F43" s="5">
        <f>IF(ISNA(VLOOKUP(A43,'Arrivo Competitiva'!$A:$B,2,FALSE)),0,VLOOKUP(A43,'Arrivo Competitiva'!$A:$B,2,FALSE))</f>
        <v>0.046342592592592595</v>
      </c>
      <c r="G43" s="1" t="str">
        <f t="shared" si="1"/>
        <v>In classifica</v>
      </c>
      <c r="H43" s="4" t="s">
        <v>238</v>
      </c>
      <c r="I43" s="11">
        <v>42</v>
      </c>
    </row>
    <row r="44" spans="1:9" ht="12.75">
      <c r="A44" s="4">
        <v>107</v>
      </c>
      <c r="B44" s="4" t="s">
        <v>88</v>
      </c>
      <c r="C44" s="4" t="s">
        <v>84</v>
      </c>
      <c r="D44" s="4" t="s">
        <v>6</v>
      </c>
      <c r="E44" s="4">
        <v>1980</v>
      </c>
      <c r="F44" s="5">
        <f>IF(ISNA(VLOOKUP(A44,'Arrivo Competitiva'!$A:$B,2,FALSE)),0,VLOOKUP(A44,'Arrivo Competitiva'!$A:$B,2,FALSE))</f>
        <v>0</v>
      </c>
      <c r="G44" s="1" t="str">
        <f t="shared" si="1"/>
        <v>Fuori Classifica</v>
      </c>
      <c r="H44" s="4"/>
      <c r="I44" s="11">
        <v>43</v>
      </c>
    </row>
    <row r="45" spans="1:9" ht="12.75">
      <c r="A45" s="4">
        <v>108</v>
      </c>
      <c r="B45" s="4" t="s">
        <v>89</v>
      </c>
      <c r="C45" s="4" t="s">
        <v>84</v>
      </c>
      <c r="D45" s="4" t="s">
        <v>5</v>
      </c>
      <c r="E45" s="4">
        <v>1995</v>
      </c>
      <c r="F45" s="5">
        <f>IF(ISNA(VLOOKUP(A45,'Arrivo Competitiva'!$A:$B,2,FALSE)),0,VLOOKUP(A45,'Arrivo Competitiva'!$A:$B,2,FALSE))</f>
        <v>0.04988425925925926</v>
      </c>
      <c r="G45" s="1" t="str">
        <f t="shared" si="1"/>
        <v>In classifica</v>
      </c>
      <c r="H45" s="4" t="s">
        <v>238</v>
      </c>
      <c r="I45" s="11">
        <v>44</v>
      </c>
    </row>
    <row r="46" spans="1:9" ht="12.75">
      <c r="A46" s="4">
        <v>109</v>
      </c>
      <c r="B46" s="4" t="s">
        <v>90</v>
      </c>
      <c r="C46" s="4" t="s">
        <v>91</v>
      </c>
      <c r="D46" s="4" t="s">
        <v>5</v>
      </c>
      <c r="E46" s="4">
        <v>1980</v>
      </c>
      <c r="F46" s="5">
        <f>IF(ISNA(VLOOKUP(A46,'Arrivo Competitiva'!$A:$B,2,FALSE)),0,VLOOKUP(A46,'Arrivo Competitiva'!$A:$B,2,FALSE))</f>
        <v>0.04763888888888889</v>
      </c>
      <c r="G46" s="1" t="str">
        <f t="shared" si="1"/>
        <v>In classifica</v>
      </c>
      <c r="H46" s="4" t="s">
        <v>238</v>
      </c>
      <c r="I46" s="11">
        <v>45</v>
      </c>
    </row>
    <row r="47" spans="1:9" ht="12.75">
      <c r="A47" s="4">
        <v>110</v>
      </c>
      <c r="B47" s="4" t="s">
        <v>92</v>
      </c>
      <c r="C47" s="4"/>
      <c r="D47" s="4" t="s">
        <v>6</v>
      </c>
      <c r="E47" s="4">
        <v>1987</v>
      </c>
      <c r="F47" s="5">
        <f>IF(ISNA(VLOOKUP(A47,'Arrivo Competitiva'!$A:$B,2,FALSE)),0,VLOOKUP(A47,'Arrivo Competitiva'!$A:$B,2,FALSE))</f>
        <v>0.0900925925925926</v>
      </c>
      <c r="G47" s="1" t="str">
        <f t="shared" si="1"/>
        <v>In classifica</v>
      </c>
      <c r="H47" s="4" t="s">
        <v>238</v>
      </c>
      <c r="I47" s="11">
        <v>46</v>
      </c>
    </row>
    <row r="48" spans="1:9" ht="12.75">
      <c r="A48" s="4">
        <v>111</v>
      </c>
      <c r="B48" s="4" t="s">
        <v>93</v>
      </c>
      <c r="C48" s="4"/>
      <c r="D48" s="4" t="s">
        <v>6</v>
      </c>
      <c r="E48" s="4">
        <v>1984</v>
      </c>
      <c r="F48" s="5">
        <f>IF(ISNA(VLOOKUP(A48,'Arrivo Competitiva'!$A:$B,2,FALSE)),0,VLOOKUP(A48,'Arrivo Competitiva'!$A:$B,2,FALSE))</f>
        <v>0.0901388888888889</v>
      </c>
      <c r="G48" s="1" t="str">
        <f t="shared" si="1"/>
        <v>In classifica</v>
      </c>
      <c r="H48" s="4"/>
      <c r="I48" s="11">
        <v>47</v>
      </c>
    </row>
    <row r="49" spans="1:9" ht="12.75">
      <c r="A49" s="4">
        <v>112</v>
      </c>
      <c r="B49" s="4" t="s">
        <v>94</v>
      </c>
      <c r="C49" s="4" t="s">
        <v>33</v>
      </c>
      <c r="D49" s="4" t="s">
        <v>5</v>
      </c>
      <c r="E49" s="4">
        <v>1957</v>
      </c>
      <c r="F49" s="5">
        <f>IF(ISNA(VLOOKUP(A49,'Arrivo Competitiva'!$A:$B,2,FALSE)),0,VLOOKUP(A49,'Arrivo Competitiva'!$A:$B,2,FALSE))</f>
        <v>0.06238425925925926</v>
      </c>
      <c r="G49" s="1" t="str">
        <f t="shared" si="1"/>
        <v>In classifica</v>
      </c>
      <c r="H49" s="4" t="s">
        <v>238</v>
      </c>
      <c r="I49" s="11">
        <v>48</v>
      </c>
    </row>
    <row r="50" spans="1:9" ht="12.75">
      <c r="A50" s="4">
        <v>113</v>
      </c>
      <c r="B50" s="4" t="s">
        <v>95</v>
      </c>
      <c r="C50" s="4" t="s">
        <v>33</v>
      </c>
      <c r="D50" s="4" t="s">
        <v>5</v>
      </c>
      <c r="E50" s="4">
        <v>2000</v>
      </c>
      <c r="F50" s="5">
        <f>IF(ISNA(VLOOKUP(A50,'Arrivo Competitiva'!$A:$B,2,FALSE)),0,VLOOKUP(A50,'Arrivo Competitiva'!$A:$B,2,FALSE))</f>
        <v>0.06318287037037036</v>
      </c>
      <c r="G50" s="1" t="str">
        <f t="shared" si="1"/>
        <v>In classifica</v>
      </c>
      <c r="H50" s="4" t="s">
        <v>238</v>
      </c>
      <c r="I50" s="11">
        <v>49</v>
      </c>
    </row>
    <row r="51" spans="1:9" ht="12.75">
      <c r="A51" s="4">
        <v>114</v>
      </c>
      <c r="B51" s="4" t="s">
        <v>96</v>
      </c>
      <c r="C51" s="4" t="s">
        <v>34</v>
      </c>
      <c r="D51" s="4" t="s">
        <v>5</v>
      </c>
      <c r="E51" s="4">
        <v>1998</v>
      </c>
      <c r="F51" s="5">
        <f>IF(ISNA(VLOOKUP(A51,'Arrivo Competitiva'!$A:$B,2,FALSE)),0,VLOOKUP(A51,'Arrivo Competitiva'!$A:$B,2,FALSE))</f>
        <v>0.05126157407407408</v>
      </c>
      <c r="G51" s="1" t="str">
        <f t="shared" si="1"/>
        <v>In classifica</v>
      </c>
      <c r="H51" s="4" t="s">
        <v>238</v>
      </c>
      <c r="I51" s="11">
        <v>50</v>
      </c>
    </row>
    <row r="52" spans="1:9" ht="12.75">
      <c r="A52" s="4">
        <v>115</v>
      </c>
      <c r="B52" s="4" t="s">
        <v>97</v>
      </c>
      <c r="C52" s="4" t="s">
        <v>34</v>
      </c>
      <c r="D52" s="4" t="s">
        <v>5</v>
      </c>
      <c r="E52" s="4">
        <v>1999</v>
      </c>
      <c r="F52" s="5">
        <f>IF(ISNA(VLOOKUP(A52,'Arrivo Competitiva'!$A:$B,2,FALSE)),0,VLOOKUP(A52,'Arrivo Competitiva'!$A:$B,2,FALSE))</f>
        <v>0.052453703703703704</v>
      </c>
      <c r="G52" s="1" t="str">
        <f t="shared" si="1"/>
        <v>In classifica</v>
      </c>
      <c r="H52" s="4" t="s">
        <v>238</v>
      </c>
      <c r="I52" s="11">
        <v>51</v>
      </c>
    </row>
    <row r="53" spans="1:9" ht="12.75">
      <c r="A53" s="4">
        <v>116</v>
      </c>
      <c r="B53" s="4" t="s">
        <v>98</v>
      </c>
      <c r="C53" s="4" t="s">
        <v>34</v>
      </c>
      <c r="D53" s="4" t="s">
        <v>5</v>
      </c>
      <c r="E53" s="4">
        <v>1956</v>
      </c>
      <c r="F53" s="5">
        <f>IF(ISNA(VLOOKUP(A53,'Arrivo Competitiva'!$A:$B,2,FALSE)),0,VLOOKUP(A53,'Arrivo Competitiva'!$A:$B,2,FALSE))</f>
        <v>0.0642361111111111</v>
      </c>
      <c r="G53" s="1" t="str">
        <f t="shared" si="1"/>
        <v>In classifica</v>
      </c>
      <c r="H53" s="4" t="s">
        <v>238</v>
      </c>
      <c r="I53" s="11">
        <v>52</v>
      </c>
    </row>
    <row r="54" spans="1:9" ht="12.75">
      <c r="A54" s="4">
        <v>117</v>
      </c>
      <c r="B54" s="4" t="s">
        <v>99</v>
      </c>
      <c r="C54" s="4" t="s">
        <v>100</v>
      </c>
      <c r="D54" s="4" t="s">
        <v>5</v>
      </c>
      <c r="E54" s="4">
        <v>1972</v>
      </c>
      <c r="F54" s="5">
        <f>IF(ISNA(VLOOKUP(A54,'Arrivo Competitiva'!$A:$B,2,FALSE)),0,VLOOKUP(A54,'Arrivo Competitiva'!$A:$B,2,FALSE))</f>
        <v>0.056620370370370376</v>
      </c>
      <c r="G54" s="1" t="str">
        <f t="shared" si="1"/>
        <v>In classifica</v>
      </c>
      <c r="H54" s="4" t="s">
        <v>238</v>
      </c>
      <c r="I54" s="11">
        <v>53</v>
      </c>
    </row>
    <row r="55" spans="1:9" ht="12.75">
      <c r="A55" s="4">
        <v>118</v>
      </c>
      <c r="B55" s="4" t="s">
        <v>101</v>
      </c>
      <c r="C55" s="4" t="s">
        <v>31</v>
      </c>
      <c r="D55" s="4" t="s">
        <v>5</v>
      </c>
      <c r="E55" s="4">
        <v>1967</v>
      </c>
      <c r="F55" s="5">
        <f>IF(ISNA(VLOOKUP(A55,'Arrivo Competitiva'!$A:$B,2,FALSE)),0,VLOOKUP(A55,'Arrivo Competitiva'!$A:$B,2,FALSE))</f>
        <v>0.04612268518518519</v>
      </c>
      <c r="G55" s="1" t="str">
        <f t="shared" si="1"/>
        <v>In classifica</v>
      </c>
      <c r="H55" s="4" t="s">
        <v>238</v>
      </c>
      <c r="I55" s="11">
        <v>54</v>
      </c>
    </row>
    <row r="56" spans="1:9" ht="12.75">
      <c r="A56" s="4">
        <v>119</v>
      </c>
      <c r="B56" s="4" t="s">
        <v>102</v>
      </c>
      <c r="C56" s="4"/>
      <c r="D56" s="4" t="s">
        <v>5</v>
      </c>
      <c r="E56" s="4">
        <v>1993</v>
      </c>
      <c r="F56" s="5">
        <f>IF(ISNA(VLOOKUP(A56,'Arrivo Competitiva'!$A:$B,2,FALSE)),0,VLOOKUP(A56,'Arrivo Competitiva'!$A:$B,2,FALSE))</f>
        <v>0.03884259259259259</v>
      </c>
      <c r="G56" s="1" t="str">
        <f t="shared" si="1"/>
        <v>In classifica</v>
      </c>
      <c r="H56" s="4" t="s">
        <v>238</v>
      </c>
      <c r="I56" s="11">
        <v>55</v>
      </c>
    </row>
    <row r="57" spans="1:9" ht="12.75">
      <c r="A57" s="4">
        <v>120</v>
      </c>
      <c r="B57" s="4" t="s">
        <v>103</v>
      </c>
      <c r="C57" s="4" t="s">
        <v>104</v>
      </c>
      <c r="D57" s="4" t="s">
        <v>5</v>
      </c>
      <c r="E57" s="4">
        <v>1981</v>
      </c>
      <c r="F57" s="5">
        <f>IF(ISNA(VLOOKUP(A57,'Arrivo Competitiva'!$A:$B,2,FALSE)),0,VLOOKUP(A57,'Arrivo Competitiva'!$A:$B,2,FALSE))</f>
        <v>0.050208333333333334</v>
      </c>
      <c r="G57" s="1" t="str">
        <f t="shared" si="1"/>
        <v>In classifica</v>
      </c>
      <c r="H57" s="4" t="s">
        <v>238</v>
      </c>
      <c r="I57" s="11">
        <v>56</v>
      </c>
    </row>
    <row r="58" spans="1:9" ht="12.75">
      <c r="A58" s="4">
        <v>121</v>
      </c>
      <c r="B58" s="4" t="s">
        <v>12</v>
      </c>
      <c r="C58" s="4"/>
      <c r="D58" s="4" t="s">
        <v>6</v>
      </c>
      <c r="E58" s="4">
        <v>1977</v>
      </c>
      <c r="F58" s="5">
        <f>IF(ISNA(VLOOKUP(A58,'Arrivo Competitiva'!$A:$B,2,FALSE)),0,VLOOKUP(A58,'Arrivo Competitiva'!$A:$B,2,FALSE))</f>
        <v>0.04958333333333333</v>
      </c>
      <c r="G58" s="1" t="str">
        <f t="shared" si="1"/>
        <v>In classifica</v>
      </c>
      <c r="H58" s="4" t="s">
        <v>238</v>
      </c>
      <c r="I58" s="11">
        <v>57</v>
      </c>
    </row>
    <row r="59" spans="1:9" ht="12.75">
      <c r="A59" s="4">
        <v>122</v>
      </c>
      <c r="B59" s="4" t="s">
        <v>13</v>
      </c>
      <c r="C59" s="4"/>
      <c r="D59" s="4" t="s">
        <v>5</v>
      </c>
      <c r="E59" s="4">
        <v>1971</v>
      </c>
      <c r="F59" s="5">
        <f>IF(ISNA(VLOOKUP(A59,'Arrivo Competitiva'!$A:$B,2,FALSE)),0,VLOOKUP(A59,'Arrivo Competitiva'!$A:$B,2,FALSE))</f>
        <v>0.053298611111111116</v>
      </c>
      <c r="G59" s="1" t="str">
        <f t="shared" si="1"/>
        <v>In classifica</v>
      </c>
      <c r="H59" s="4" t="s">
        <v>238</v>
      </c>
      <c r="I59" s="11">
        <v>58</v>
      </c>
    </row>
    <row r="60" spans="1:9" ht="12.75">
      <c r="A60" s="4">
        <v>123</v>
      </c>
      <c r="B60" s="4" t="s">
        <v>105</v>
      </c>
      <c r="C60" s="4" t="s">
        <v>84</v>
      </c>
      <c r="D60" s="4" t="s">
        <v>5</v>
      </c>
      <c r="E60" s="4">
        <v>1956</v>
      </c>
      <c r="F60" s="5">
        <f>IF(ISNA(VLOOKUP(A60,'Arrivo Competitiva'!$A:$B,2,FALSE)),0,VLOOKUP(A60,'Arrivo Competitiva'!$A:$B,2,FALSE))</f>
        <v>0.052638888888888895</v>
      </c>
      <c r="G60" s="1" t="str">
        <f t="shared" si="1"/>
        <v>In classifica</v>
      </c>
      <c r="H60" s="4"/>
      <c r="I60" s="11">
        <v>59</v>
      </c>
    </row>
    <row r="61" spans="1:9" ht="12.75">
      <c r="A61" s="4">
        <v>124</v>
      </c>
      <c r="B61" s="4" t="s">
        <v>232</v>
      </c>
      <c r="C61" s="4" t="s">
        <v>106</v>
      </c>
      <c r="D61" s="4" t="s">
        <v>5</v>
      </c>
      <c r="E61" s="4">
        <v>1952</v>
      </c>
      <c r="F61" s="5">
        <f>IF(ISNA(VLOOKUP(A61,'Arrivo Competitiva'!$A:$B,2,FALSE)),0,VLOOKUP(A61,'Arrivo Competitiva'!$A:$B,2,FALSE))</f>
        <v>0.057731481481481474</v>
      </c>
      <c r="G61" s="1" t="str">
        <f t="shared" si="1"/>
        <v>In classifica</v>
      </c>
      <c r="H61" s="4" t="s">
        <v>238</v>
      </c>
      <c r="I61" s="11">
        <v>60</v>
      </c>
    </row>
    <row r="62" spans="1:9" ht="12.75">
      <c r="A62" s="4">
        <v>125</v>
      </c>
      <c r="B62" s="4" t="s">
        <v>27</v>
      </c>
      <c r="C62" s="4" t="s">
        <v>107</v>
      </c>
      <c r="D62" s="4" t="s">
        <v>5</v>
      </c>
      <c r="E62" s="4">
        <v>1975</v>
      </c>
      <c r="F62" s="5">
        <f>IF(ISNA(VLOOKUP(A62,'Arrivo Competitiva'!$A:$B,2,FALSE)),0,VLOOKUP(A62,'Arrivo Competitiva'!$A:$B,2,FALSE))</f>
        <v>0.04594907407407408</v>
      </c>
      <c r="G62" s="1" t="str">
        <f t="shared" si="1"/>
        <v>In classifica</v>
      </c>
      <c r="H62" s="4" t="s">
        <v>238</v>
      </c>
      <c r="I62" s="11">
        <v>61</v>
      </c>
    </row>
    <row r="63" spans="1:9" ht="12.75">
      <c r="A63" s="4">
        <v>126</v>
      </c>
      <c r="B63" s="4" t="s">
        <v>108</v>
      </c>
      <c r="C63" s="4" t="s">
        <v>77</v>
      </c>
      <c r="D63" s="4" t="s">
        <v>5</v>
      </c>
      <c r="E63" s="4">
        <v>1960</v>
      </c>
      <c r="F63" s="5">
        <f>IF(ISNA(VLOOKUP(A63,'Arrivo Competitiva'!$A:$B,2,FALSE)),0,VLOOKUP(A63,'Arrivo Competitiva'!$A:$B,2,FALSE))</f>
        <v>0.055636574074074074</v>
      </c>
      <c r="G63" s="1" t="str">
        <f t="shared" si="1"/>
        <v>In classifica</v>
      </c>
      <c r="H63" s="4" t="s">
        <v>238</v>
      </c>
      <c r="I63" s="11">
        <v>62</v>
      </c>
    </row>
    <row r="64" spans="1:9" ht="12.75">
      <c r="A64" s="4">
        <v>127</v>
      </c>
      <c r="B64" s="4" t="s">
        <v>109</v>
      </c>
      <c r="C64" s="4" t="s">
        <v>77</v>
      </c>
      <c r="D64" s="4" t="s">
        <v>6</v>
      </c>
      <c r="E64" s="4">
        <v>1960</v>
      </c>
      <c r="F64" s="5">
        <f>IF(ISNA(VLOOKUP(A64,'Arrivo Competitiva'!$A:$B,2,FALSE)),0,VLOOKUP(A64,'Arrivo Competitiva'!$A:$B,2,FALSE))</f>
        <v>0.062453703703703706</v>
      </c>
      <c r="G64" s="1" t="str">
        <f t="shared" si="1"/>
        <v>In classifica</v>
      </c>
      <c r="H64" s="4" t="s">
        <v>238</v>
      </c>
      <c r="I64" s="11">
        <v>63</v>
      </c>
    </row>
    <row r="65" spans="1:9" ht="12.75">
      <c r="A65" s="4">
        <v>128</v>
      </c>
      <c r="B65" s="4" t="s">
        <v>110</v>
      </c>
      <c r="C65" s="4" t="s">
        <v>77</v>
      </c>
      <c r="D65" s="4" t="s">
        <v>5</v>
      </c>
      <c r="E65" s="4">
        <v>1970</v>
      </c>
      <c r="F65" s="5">
        <f>IF(ISNA(VLOOKUP(A65,'Arrivo Competitiva'!$A:$B,2,FALSE)),0,VLOOKUP(A65,'Arrivo Competitiva'!$A:$B,2,FALSE))</f>
        <v>0.05381944444444445</v>
      </c>
      <c r="G65" s="1" t="str">
        <f t="shared" si="1"/>
        <v>In classifica</v>
      </c>
      <c r="H65" s="4" t="s">
        <v>238</v>
      </c>
      <c r="I65" s="11">
        <v>64</v>
      </c>
    </row>
    <row r="66" spans="1:9" ht="12.75">
      <c r="A66" s="4">
        <v>129</v>
      </c>
      <c r="B66" s="4" t="s">
        <v>178</v>
      </c>
      <c r="C66" s="4" t="s">
        <v>53</v>
      </c>
      <c r="D66" s="4" t="s">
        <v>5</v>
      </c>
      <c r="E66" s="4">
        <v>1996</v>
      </c>
      <c r="F66" s="5">
        <f>IF(ISNA(VLOOKUP(A66,'Arrivo Competitiva'!$A:$B,2,FALSE)),0,VLOOKUP(A66,'Arrivo Competitiva'!$A:$B,2,FALSE))</f>
        <v>0.05844907407407407</v>
      </c>
      <c r="G66" s="1" t="str">
        <f aca="true" t="shared" si="2" ref="G66:G97">IF(F66=0,"Fuori Classifica","In classifica")</f>
        <v>In classifica</v>
      </c>
      <c r="H66" s="4" t="s">
        <v>238</v>
      </c>
      <c r="I66" s="11">
        <v>65</v>
      </c>
    </row>
    <row r="67" spans="1:9" ht="12.75">
      <c r="A67" s="4">
        <v>130</v>
      </c>
      <c r="B67" s="4" t="s">
        <v>11</v>
      </c>
      <c r="C67" s="4" t="s">
        <v>31</v>
      </c>
      <c r="D67" s="4" t="s">
        <v>5</v>
      </c>
      <c r="E67" s="4">
        <v>1983</v>
      </c>
      <c r="F67" s="5">
        <f>IF(ISNA(VLOOKUP(A67,'Arrivo Competitiva'!$A:$B,2,FALSE)),0,VLOOKUP(A67,'Arrivo Competitiva'!$A:$B,2,FALSE))</f>
        <v>0.03829861111111111</v>
      </c>
      <c r="G67" s="1" t="str">
        <f t="shared" si="2"/>
        <v>In classifica</v>
      </c>
      <c r="H67" s="4" t="s">
        <v>238</v>
      </c>
      <c r="I67" s="11">
        <v>66</v>
      </c>
    </row>
    <row r="68" spans="1:9" ht="12.75">
      <c r="A68" s="4">
        <v>131</v>
      </c>
      <c r="B68" s="4" t="s">
        <v>111</v>
      </c>
      <c r="C68" s="4" t="s">
        <v>112</v>
      </c>
      <c r="D68" s="4" t="s">
        <v>5</v>
      </c>
      <c r="E68" s="4">
        <v>1975</v>
      </c>
      <c r="F68" s="5">
        <f>IF(ISNA(VLOOKUP(A68,'Arrivo Competitiva'!$A:$B,2,FALSE)),0,VLOOKUP(A68,'Arrivo Competitiva'!$A:$B,2,FALSE))</f>
        <v>0</v>
      </c>
      <c r="G68" s="1" t="str">
        <f t="shared" si="2"/>
        <v>Fuori Classifica</v>
      </c>
      <c r="H68" s="4"/>
      <c r="I68" s="11">
        <v>67</v>
      </c>
    </row>
    <row r="69" spans="1:9" ht="12.75">
      <c r="A69" s="4">
        <v>132</v>
      </c>
      <c r="B69" s="4" t="s">
        <v>113</v>
      </c>
      <c r="C69" s="4" t="s">
        <v>112</v>
      </c>
      <c r="D69" s="4" t="s">
        <v>5</v>
      </c>
      <c r="E69" s="4">
        <v>1972</v>
      </c>
      <c r="F69" s="5">
        <f>IF(ISNA(VLOOKUP(A69,'Arrivo Competitiva'!$A:$B,2,FALSE)),0,VLOOKUP(A69,'Arrivo Competitiva'!$A:$B,2,FALSE))</f>
        <v>0</v>
      </c>
      <c r="G69" s="1" t="str">
        <f t="shared" si="2"/>
        <v>Fuori Classifica</v>
      </c>
      <c r="H69" s="4"/>
      <c r="I69" s="11">
        <v>68</v>
      </c>
    </row>
    <row r="70" spans="1:9" ht="12.75">
      <c r="A70" s="4">
        <v>133</v>
      </c>
      <c r="B70" s="4" t="s">
        <v>114</v>
      </c>
      <c r="C70" s="4" t="s">
        <v>115</v>
      </c>
      <c r="D70" s="4" t="s">
        <v>5</v>
      </c>
      <c r="E70" s="4">
        <v>1985</v>
      </c>
      <c r="F70" s="5">
        <f>IF(ISNA(VLOOKUP(A70,'Arrivo Competitiva'!$A:$B,2,FALSE)),0,VLOOKUP(A70,'Arrivo Competitiva'!$A:$B,2,FALSE))</f>
        <v>0.03570601851851852</v>
      </c>
      <c r="G70" s="1" t="str">
        <f t="shared" si="2"/>
        <v>In classifica</v>
      </c>
      <c r="H70" s="4" t="s">
        <v>238</v>
      </c>
      <c r="I70" s="11">
        <v>69</v>
      </c>
    </row>
    <row r="71" spans="1:9" ht="12.75">
      <c r="A71" s="4">
        <v>134</v>
      </c>
      <c r="B71" s="4" t="s">
        <v>116</v>
      </c>
      <c r="C71" s="4" t="s">
        <v>117</v>
      </c>
      <c r="D71" s="4" t="s">
        <v>5</v>
      </c>
      <c r="E71" s="4">
        <v>1973</v>
      </c>
      <c r="F71" s="5">
        <f>IF(ISNA(VLOOKUP(A71,'Arrivo Competitiva'!$A:$B,2,FALSE)),0,VLOOKUP(A71,'Arrivo Competitiva'!$A:$B,2,FALSE))</f>
        <v>0.042986111111111114</v>
      </c>
      <c r="G71" s="1" t="str">
        <f t="shared" si="2"/>
        <v>In classifica</v>
      </c>
      <c r="H71" s="4" t="s">
        <v>238</v>
      </c>
      <c r="I71" s="11">
        <v>70</v>
      </c>
    </row>
    <row r="72" spans="1:9" ht="12.75">
      <c r="A72" s="4">
        <v>135</v>
      </c>
      <c r="B72" s="4" t="s">
        <v>118</v>
      </c>
      <c r="C72" s="4" t="s">
        <v>117</v>
      </c>
      <c r="D72" s="4" t="s">
        <v>5</v>
      </c>
      <c r="E72" s="4">
        <v>1966</v>
      </c>
      <c r="F72" s="5">
        <f>IF(ISNA(VLOOKUP(A72,'Arrivo Competitiva'!$A:$B,2,FALSE)),0,VLOOKUP(A72,'Arrivo Competitiva'!$A:$B,2,FALSE))</f>
        <v>0.04679398148148148</v>
      </c>
      <c r="G72" s="1" t="str">
        <f t="shared" si="2"/>
        <v>In classifica</v>
      </c>
      <c r="H72" s="4" t="s">
        <v>238</v>
      </c>
      <c r="I72" s="11">
        <v>71</v>
      </c>
    </row>
    <row r="73" spans="1:9" ht="14.25">
      <c r="A73" s="4">
        <v>136</v>
      </c>
      <c r="B73" s="13" t="s">
        <v>234</v>
      </c>
      <c r="C73" s="14" t="s">
        <v>31</v>
      </c>
      <c r="D73" s="14" t="s">
        <v>6</v>
      </c>
      <c r="E73" s="14">
        <v>1962</v>
      </c>
      <c r="F73" s="5">
        <f>IF(ISNA(VLOOKUP(A73,'Arrivo Competitiva'!$A:$B,2,FALSE)),0,VLOOKUP(A73,'Arrivo Competitiva'!$A:$B,2,FALSE))</f>
        <v>0.06050925925925926</v>
      </c>
      <c r="G73" s="1" t="str">
        <f t="shared" si="2"/>
        <v>In classifica</v>
      </c>
      <c r="H73" s="4" t="s">
        <v>238</v>
      </c>
      <c r="I73" s="11">
        <v>72</v>
      </c>
    </row>
    <row r="74" spans="1:9" ht="12.75">
      <c r="A74" s="4">
        <v>137</v>
      </c>
      <c r="B74" s="4" t="s">
        <v>119</v>
      </c>
      <c r="C74" s="4" t="s">
        <v>75</v>
      </c>
      <c r="D74" s="4" t="s">
        <v>5</v>
      </c>
      <c r="E74" s="4">
        <v>1955</v>
      </c>
      <c r="F74" s="5">
        <f>IF(ISNA(VLOOKUP(A74,'Arrivo Competitiva'!$A:$B,2,FALSE)),0,VLOOKUP(A74,'Arrivo Competitiva'!$A:$B,2,FALSE))</f>
        <v>0.05212962962962963</v>
      </c>
      <c r="G74" s="1" t="str">
        <f t="shared" si="2"/>
        <v>In classifica</v>
      </c>
      <c r="H74" s="4" t="s">
        <v>238</v>
      </c>
      <c r="I74" s="11">
        <v>73</v>
      </c>
    </row>
    <row r="75" spans="1:9" ht="12.75">
      <c r="A75" s="4">
        <v>138</v>
      </c>
      <c r="B75" s="4" t="s">
        <v>120</v>
      </c>
      <c r="C75" s="4" t="s">
        <v>121</v>
      </c>
      <c r="D75" s="4" t="s">
        <v>5</v>
      </c>
      <c r="E75" s="4">
        <v>1974</v>
      </c>
      <c r="F75" s="5">
        <f>IF(ISNA(VLOOKUP(A75,'Arrivo Competitiva'!$A:$B,2,FALSE)),0,VLOOKUP(A75,'Arrivo Competitiva'!$A:$B,2,FALSE))</f>
        <v>0.04159722222222222</v>
      </c>
      <c r="G75" s="1" t="str">
        <f t="shared" si="2"/>
        <v>In classifica</v>
      </c>
      <c r="H75" s="4" t="s">
        <v>238</v>
      </c>
      <c r="I75" s="11">
        <v>74</v>
      </c>
    </row>
    <row r="76" spans="1:9" ht="12.75">
      <c r="A76" s="4">
        <v>139</v>
      </c>
      <c r="B76" s="4" t="s">
        <v>122</v>
      </c>
      <c r="C76" s="4" t="s">
        <v>123</v>
      </c>
      <c r="D76" s="4" t="s">
        <v>5</v>
      </c>
      <c r="E76" s="4">
        <v>1958</v>
      </c>
      <c r="F76" s="5">
        <f>IF(ISNA(VLOOKUP(A76,'Arrivo Competitiva'!$A:$B,2,FALSE)),0,VLOOKUP(A76,'Arrivo Competitiva'!$A:$B,2,FALSE))</f>
        <v>0.043576388888888894</v>
      </c>
      <c r="G76" s="1" t="str">
        <f t="shared" si="2"/>
        <v>In classifica</v>
      </c>
      <c r="H76" s="4" t="s">
        <v>238</v>
      </c>
      <c r="I76" s="11">
        <v>75</v>
      </c>
    </row>
    <row r="77" spans="1:9" ht="12.75">
      <c r="A77" s="4">
        <v>140</v>
      </c>
      <c r="B77" s="4" t="s">
        <v>124</v>
      </c>
      <c r="C77" s="4" t="s">
        <v>125</v>
      </c>
      <c r="D77" s="4" t="s">
        <v>5</v>
      </c>
      <c r="E77" s="4">
        <v>1983</v>
      </c>
      <c r="F77" s="5">
        <f>IF(ISNA(VLOOKUP(A77,'Arrivo Competitiva'!$A:$B,2,FALSE)),0,VLOOKUP(A77,'Arrivo Competitiva'!$A:$B,2,FALSE))</f>
        <v>0.05106481481481481</v>
      </c>
      <c r="G77" s="1" t="str">
        <f t="shared" si="2"/>
        <v>In classifica</v>
      </c>
      <c r="H77" s="4" t="s">
        <v>238</v>
      </c>
      <c r="I77" s="11">
        <v>76</v>
      </c>
    </row>
    <row r="78" spans="1:9" ht="12.75">
      <c r="A78" s="4">
        <v>141</v>
      </c>
      <c r="B78" s="4" t="s">
        <v>126</v>
      </c>
      <c r="C78" s="4"/>
      <c r="D78" s="4" t="s">
        <v>5</v>
      </c>
      <c r="E78" s="4">
        <v>1963</v>
      </c>
      <c r="F78" s="5">
        <f>IF(ISNA(VLOOKUP(A78,'Arrivo Competitiva'!$A:$B,2,FALSE)),0,VLOOKUP(A78,'Arrivo Competitiva'!$A:$B,2,FALSE))</f>
        <v>0.04457175925925926</v>
      </c>
      <c r="G78" s="1" t="str">
        <f t="shared" si="2"/>
        <v>In classifica</v>
      </c>
      <c r="H78" s="4" t="s">
        <v>238</v>
      </c>
      <c r="I78" s="11">
        <v>77</v>
      </c>
    </row>
    <row r="79" spans="1:9" ht="12.75">
      <c r="A79" s="4">
        <v>142</v>
      </c>
      <c r="B79" s="4" t="s">
        <v>127</v>
      </c>
      <c r="C79" s="4" t="s">
        <v>33</v>
      </c>
      <c r="D79" s="4" t="s">
        <v>5</v>
      </c>
      <c r="E79" s="4">
        <v>1966</v>
      </c>
      <c r="F79" s="5">
        <f>IF(ISNA(VLOOKUP(A79,'Arrivo Competitiva'!$A:$B,2,FALSE)),0,VLOOKUP(A79,'Arrivo Competitiva'!$A:$B,2,FALSE))</f>
        <v>0.058437499999999996</v>
      </c>
      <c r="G79" s="1" t="str">
        <f t="shared" si="2"/>
        <v>In classifica</v>
      </c>
      <c r="H79" s="4" t="s">
        <v>238</v>
      </c>
      <c r="I79" s="11">
        <v>78</v>
      </c>
    </row>
    <row r="80" spans="1:9" ht="12.75">
      <c r="A80" s="4">
        <v>143</v>
      </c>
      <c r="B80" s="4" t="s">
        <v>128</v>
      </c>
      <c r="C80" s="4" t="s">
        <v>129</v>
      </c>
      <c r="D80" s="4" t="s">
        <v>6</v>
      </c>
      <c r="E80" s="4">
        <v>1968</v>
      </c>
      <c r="F80" s="5">
        <f>IF(ISNA(VLOOKUP(A80,'Arrivo Competitiva'!$A:$B,2,FALSE)),0,VLOOKUP(A80,'Arrivo Competitiva'!$A:$B,2,FALSE))</f>
        <v>0.06738425925925927</v>
      </c>
      <c r="G80" s="1" t="str">
        <f t="shared" si="2"/>
        <v>In classifica</v>
      </c>
      <c r="H80" s="4" t="s">
        <v>238</v>
      </c>
      <c r="I80" s="11">
        <v>79</v>
      </c>
    </row>
    <row r="81" spans="1:9" ht="12.75">
      <c r="A81" s="4">
        <v>144</v>
      </c>
      <c r="B81" s="4" t="s">
        <v>130</v>
      </c>
      <c r="C81" s="4" t="s">
        <v>131</v>
      </c>
      <c r="D81" s="4" t="s">
        <v>5</v>
      </c>
      <c r="E81" s="4">
        <v>1972</v>
      </c>
      <c r="F81" s="5">
        <f>IF(ISNA(VLOOKUP(A81,'Arrivo Competitiva'!$A:$B,2,FALSE)),0,VLOOKUP(A81,'Arrivo Competitiva'!$A:$B,2,FALSE))</f>
        <v>0.05694444444444444</v>
      </c>
      <c r="G81" s="1" t="str">
        <f t="shared" si="2"/>
        <v>In classifica</v>
      </c>
      <c r="H81" s="4" t="s">
        <v>238</v>
      </c>
      <c r="I81" s="11">
        <v>80</v>
      </c>
    </row>
    <row r="82" spans="1:9" ht="12.75">
      <c r="A82" s="4">
        <v>145</v>
      </c>
      <c r="B82" s="4" t="s">
        <v>132</v>
      </c>
      <c r="C82" s="4"/>
      <c r="D82" s="4" t="s">
        <v>5</v>
      </c>
      <c r="E82" s="4">
        <v>1964</v>
      </c>
      <c r="F82" s="5">
        <f>IF(ISNA(VLOOKUP(A82,'Arrivo Competitiva'!$A:$B,2,FALSE)),0,VLOOKUP(A82,'Arrivo Competitiva'!$A:$B,2,FALSE))</f>
        <v>0.04574074074074074</v>
      </c>
      <c r="G82" s="1" t="str">
        <f t="shared" si="2"/>
        <v>In classifica</v>
      </c>
      <c r="H82" s="4" t="s">
        <v>238</v>
      </c>
      <c r="I82" s="11">
        <v>81</v>
      </c>
    </row>
    <row r="83" spans="1:9" ht="12.75">
      <c r="A83" s="4">
        <v>146</v>
      </c>
      <c r="B83" s="4" t="s">
        <v>133</v>
      </c>
      <c r="C83" s="4" t="s">
        <v>134</v>
      </c>
      <c r="D83" s="4" t="s">
        <v>5</v>
      </c>
      <c r="E83" s="4">
        <v>1936</v>
      </c>
      <c r="F83" s="5">
        <f>IF(ISNA(VLOOKUP(A83,'Arrivo Competitiva'!$A:$B,2,FALSE)),0,VLOOKUP(A83,'Arrivo Competitiva'!$A:$B,2,FALSE))</f>
        <v>0.06144675925925926</v>
      </c>
      <c r="G83" s="1" t="str">
        <f t="shared" si="2"/>
        <v>In classifica</v>
      </c>
      <c r="H83" s="4" t="s">
        <v>238</v>
      </c>
      <c r="I83" s="11">
        <v>82</v>
      </c>
    </row>
    <row r="84" spans="1:9" ht="12.75">
      <c r="A84" s="4">
        <v>147</v>
      </c>
      <c r="B84" s="4" t="s">
        <v>22</v>
      </c>
      <c r="C84" s="4" t="s">
        <v>35</v>
      </c>
      <c r="D84" s="4" t="s">
        <v>5</v>
      </c>
      <c r="E84" s="4">
        <v>1968</v>
      </c>
      <c r="F84" s="5">
        <f>IF(ISNA(VLOOKUP(A84,'Arrivo Competitiva'!$A:$B,2,FALSE)),0,VLOOKUP(A84,'Arrivo Competitiva'!$A:$B,2,FALSE))</f>
        <v>0.04306712962962963</v>
      </c>
      <c r="G84" s="1" t="str">
        <f t="shared" si="2"/>
        <v>In classifica</v>
      </c>
      <c r="H84" s="4" t="s">
        <v>238</v>
      </c>
      <c r="I84" s="11">
        <v>83</v>
      </c>
    </row>
    <row r="85" spans="1:9" ht="12.75">
      <c r="A85" s="4">
        <v>148</v>
      </c>
      <c r="B85" s="4" t="s">
        <v>135</v>
      </c>
      <c r="C85" s="4" t="s">
        <v>35</v>
      </c>
      <c r="D85" s="4" t="s">
        <v>5</v>
      </c>
      <c r="E85" s="4">
        <v>1969</v>
      </c>
      <c r="F85" s="5">
        <f>IF(ISNA(VLOOKUP(A85,'Arrivo Competitiva'!$A:$B,2,FALSE)),0,VLOOKUP(A85,'Arrivo Competitiva'!$A:$B,2,FALSE))</f>
        <v>0.04815972222222222</v>
      </c>
      <c r="G85" s="1" t="str">
        <f t="shared" si="2"/>
        <v>In classifica</v>
      </c>
      <c r="H85" s="4" t="s">
        <v>238</v>
      </c>
      <c r="I85" s="11">
        <v>84</v>
      </c>
    </row>
    <row r="86" spans="1:9" ht="12.75">
      <c r="A86" s="4">
        <v>149</v>
      </c>
      <c r="B86" s="4" t="s">
        <v>136</v>
      </c>
      <c r="C86" s="4" t="s">
        <v>75</v>
      </c>
      <c r="D86" s="4" t="s">
        <v>5</v>
      </c>
      <c r="E86" s="4">
        <v>1974</v>
      </c>
      <c r="F86" s="5">
        <f>IF(ISNA(VLOOKUP(A86,'Arrivo Competitiva'!$A:$B,2,FALSE)),0,VLOOKUP(A86,'Arrivo Competitiva'!$A:$B,2,FALSE))</f>
        <v>0</v>
      </c>
      <c r="G86" s="1" t="str">
        <f t="shared" si="2"/>
        <v>Fuori Classifica</v>
      </c>
      <c r="H86" s="4"/>
      <c r="I86" s="11">
        <v>85</v>
      </c>
    </row>
    <row r="87" spans="1:9" ht="12.75">
      <c r="A87" s="4">
        <v>150</v>
      </c>
      <c r="B87" s="4" t="s">
        <v>137</v>
      </c>
      <c r="C87" s="4" t="s">
        <v>75</v>
      </c>
      <c r="D87" s="4" t="s">
        <v>6</v>
      </c>
      <c r="E87" s="4">
        <v>1976</v>
      </c>
      <c r="F87" s="5">
        <f>IF(ISNA(VLOOKUP(A87,'Arrivo Competitiva'!$A:$B,2,FALSE)),0,VLOOKUP(A87,'Arrivo Competitiva'!$A:$B,2,FALSE))</f>
        <v>0</v>
      </c>
      <c r="G87" s="1" t="str">
        <f t="shared" si="2"/>
        <v>Fuori Classifica</v>
      </c>
      <c r="H87" s="4"/>
      <c r="I87" s="11">
        <v>86</v>
      </c>
    </row>
    <row r="88" spans="1:9" ht="12.75">
      <c r="A88" s="4">
        <v>164</v>
      </c>
      <c r="B88" s="4" t="s">
        <v>233</v>
      </c>
      <c r="C88" s="4"/>
      <c r="D88" s="4" t="s">
        <v>5</v>
      </c>
      <c r="E88" s="4">
        <v>2005</v>
      </c>
      <c r="F88" s="5">
        <f>IF(ISNA(VLOOKUP(A88,'Arrivo Competitiva'!$A:$B,2,FALSE)),0,VLOOKUP(A88,'Arrivo Competitiva'!$A:$B,2,FALSE))</f>
        <v>0</v>
      </c>
      <c r="G88" s="1" t="str">
        <f t="shared" si="2"/>
        <v>Fuori Classifica</v>
      </c>
      <c r="H88" s="4"/>
      <c r="I88" s="11">
        <v>87</v>
      </c>
    </row>
    <row r="89" spans="1:9" ht="12.75">
      <c r="A89" s="4">
        <v>165</v>
      </c>
      <c r="B89" s="4" t="s">
        <v>138</v>
      </c>
      <c r="C89" s="4" t="s">
        <v>139</v>
      </c>
      <c r="D89" s="4" t="s">
        <v>5</v>
      </c>
      <c r="E89" s="4">
        <v>1969</v>
      </c>
      <c r="F89" s="5">
        <f>IF(ISNA(VLOOKUP(A89,'Arrivo Competitiva'!$A:$B,2,FALSE)),0,VLOOKUP(A89,'Arrivo Competitiva'!$A:$B,2,FALSE))</f>
        <v>0.04203703703703704</v>
      </c>
      <c r="G89" s="1" t="str">
        <f t="shared" si="2"/>
        <v>In classifica</v>
      </c>
      <c r="H89" s="4" t="s">
        <v>238</v>
      </c>
      <c r="I89" s="11">
        <v>88</v>
      </c>
    </row>
    <row r="90" spans="1:9" ht="12.75">
      <c r="A90" s="4">
        <v>166</v>
      </c>
      <c r="B90" s="4" t="s">
        <v>140</v>
      </c>
      <c r="C90" s="4" t="s">
        <v>141</v>
      </c>
      <c r="D90" s="4" t="s">
        <v>5</v>
      </c>
      <c r="E90" s="4">
        <v>1978</v>
      </c>
      <c r="F90" s="5">
        <f>IF(ISNA(VLOOKUP(A90,'Arrivo Competitiva'!$A:$B,2,FALSE)),0,VLOOKUP(A90,'Arrivo Competitiva'!$A:$B,2,FALSE))</f>
        <v>0.043194444444444445</v>
      </c>
      <c r="G90" s="1" t="str">
        <f t="shared" si="2"/>
        <v>In classifica</v>
      </c>
      <c r="H90" s="4" t="s">
        <v>238</v>
      </c>
      <c r="I90" s="11">
        <v>89</v>
      </c>
    </row>
    <row r="91" spans="1:9" ht="12.75">
      <c r="A91" s="4">
        <v>167</v>
      </c>
      <c r="B91" s="4" t="s">
        <v>14</v>
      </c>
      <c r="C91" s="4" t="s">
        <v>112</v>
      </c>
      <c r="D91" s="4" t="s">
        <v>6</v>
      </c>
      <c r="E91" s="4">
        <v>1988</v>
      </c>
      <c r="F91" s="5">
        <f>IF(ISNA(VLOOKUP(A91,'Arrivo Competitiva'!$A:$B,2,FALSE)),0,VLOOKUP(A91,'Arrivo Competitiva'!$A:$B,2,FALSE))</f>
        <v>0.046134259259259264</v>
      </c>
      <c r="G91" s="1" t="str">
        <f t="shared" si="2"/>
        <v>In classifica</v>
      </c>
      <c r="H91" s="4" t="s">
        <v>238</v>
      </c>
      <c r="I91" s="11">
        <v>90</v>
      </c>
    </row>
    <row r="92" spans="1:9" ht="12.75">
      <c r="A92" s="4">
        <v>168</v>
      </c>
      <c r="B92" s="4" t="s">
        <v>142</v>
      </c>
      <c r="C92" s="4"/>
      <c r="D92" s="4" t="s">
        <v>5</v>
      </c>
      <c r="E92" s="4">
        <v>1971</v>
      </c>
      <c r="F92" s="5">
        <f>IF(ISNA(VLOOKUP(A92,'Arrivo Competitiva'!$A:$B,2,FALSE)),0,VLOOKUP(A92,'Arrivo Competitiva'!$A:$B,2,FALSE))</f>
        <v>0</v>
      </c>
      <c r="G92" s="1" t="str">
        <f t="shared" si="2"/>
        <v>Fuori Classifica</v>
      </c>
      <c r="H92" s="4"/>
      <c r="I92" s="11">
        <v>91</v>
      </c>
    </row>
    <row r="93" spans="1:9" ht="12.75">
      <c r="A93" s="4">
        <v>170</v>
      </c>
      <c r="B93" s="4" t="s">
        <v>28</v>
      </c>
      <c r="C93" s="4" t="s">
        <v>143</v>
      </c>
      <c r="D93" s="4" t="s">
        <v>5</v>
      </c>
      <c r="E93" s="4">
        <v>1958</v>
      </c>
      <c r="F93" s="5">
        <f>IF(ISNA(VLOOKUP(A93,'Arrivo Competitiva'!$A:$B,2,FALSE)),0,VLOOKUP(A93,'Arrivo Competitiva'!$A:$B,2,FALSE))</f>
        <v>0.04334490740740741</v>
      </c>
      <c r="G93" s="1" t="str">
        <f t="shared" si="2"/>
        <v>In classifica</v>
      </c>
      <c r="H93" s="4" t="s">
        <v>238</v>
      </c>
      <c r="I93" s="11">
        <v>92</v>
      </c>
    </row>
    <row r="94" spans="1:9" ht="12.75">
      <c r="A94" s="4">
        <v>171</v>
      </c>
      <c r="B94" s="4" t="s">
        <v>144</v>
      </c>
      <c r="C94" s="4" t="s">
        <v>145</v>
      </c>
      <c r="D94" s="4" t="s">
        <v>5</v>
      </c>
      <c r="E94" s="4">
        <v>1986</v>
      </c>
      <c r="F94" s="5">
        <f>IF(ISNA(VLOOKUP(A94,'Arrivo Competitiva'!$A:$B,2,FALSE)),0,VLOOKUP(A94,'Arrivo Competitiva'!$A:$B,2,FALSE))</f>
        <v>0.04358796296296297</v>
      </c>
      <c r="G94" s="1" t="str">
        <f t="shared" si="2"/>
        <v>In classifica</v>
      </c>
      <c r="H94" s="4" t="s">
        <v>238</v>
      </c>
      <c r="I94" s="11">
        <v>93</v>
      </c>
    </row>
    <row r="95" spans="1:9" ht="12.75">
      <c r="A95" s="4">
        <v>172</v>
      </c>
      <c r="B95" s="4" t="s">
        <v>146</v>
      </c>
      <c r="C95" s="4"/>
      <c r="D95" s="4" t="s">
        <v>5</v>
      </c>
      <c r="E95" s="4">
        <v>1961</v>
      </c>
      <c r="F95" s="5">
        <f>IF(ISNA(VLOOKUP(A95,'Arrivo Competitiva'!$A:$B,2,FALSE)),0,VLOOKUP(A95,'Arrivo Competitiva'!$A:$B,2,FALSE))</f>
        <v>0</v>
      </c>
      <c r="G95" s="1" t="str">
        <f t="shared" si="2"/>
        <v>Fuori Classifica</v>
      </c>
      <c r="H95" s="4"/>
      <c r="I95" s="11">
        <v>94</v>
      </c>
    </row>
    <row r="96" spans="1:9" ht="12.75">
      <c r="A96" s="4">
        <v>173</v>
      </c>
      <c r="B96" s="4" t="s">
        <v>147</v>
      </c>
      <c r="C96" s="4"/>
      <c r="D96" s="4" t="s">
        <v>5</v>
      </c>
      <c r="E96" s="4">
        <v>1986</v>
      </c>
      <c r="F96" s="5">
        <f>IF(ISNA(VLOOKUP(A96,'Arrivo Competitiva'!$A:$B,2,FALSE)),0,VLOOKUP(A96,'Arrivo Competitiva'!$A:$B,2,FALSE))</f>
        <v>0.05759259259259259</v>
      </c>
      <c r="G96" s="1" t="str">
        <f t="shared" si="2"/>
        <v>In classifica</v>
      </c>
      <c r="H96" s="4" t="s">
        <v>238</v>
      </c>
      <c r="I96" s="11">
        <v>95</v>
      </c>
    </row>
    <row r="97" spans="1:9" ht="12.75">
      <c r="A97" s="4">
        <v>174</v>
      </c>
      <c r="B97" s="4" t="s">
        <v>148</v>
      </c>
      <c r="C97" s="4" t="s">
        <v>33</v>
      </c>
      <c r="D97" s="4" t="s">
        <v>5</v>
      </c>
      <c r="E97" s="4">
        <v>1985</v>
      </c>
      <c r="F97" s="5">
        <f>IF(ISNA(VLOOKUP(A97,'Arrivo Competitiva'!$A:$B,2,FALSE)),0,VLOOKUP(A97,'Arrivo Competitiva'!$A:$B,2,FALSE))</f>
        <v>0</v>
      </c>
      <c r="G97" s="1" t="str">
        <f t="shared" si="2"/>
        <v>Fuori Classifica</v>
      </c>
      <c r="H97" s="4"/>
      <c r="I97" s="11">
        <v>96</v>
      </c>
    </row>
    <row r="98" spans="1:9" ht="12.75">
      <c r="A98" s="4">
        <v>175</v>
      </c>
      <c r="B98" s="4" t="s">
        <v>16</v>
      </c>
      <c r="C98" s="4" t="s">
        <v>149</v>
      </c>
      <c r="D98" s="4" t="s">
        <v>6</v>
      </c>
      <c r="E98" s="4">
        <v>1980</v>
      </c>
      <c r="F98" s="5">
        <f>IF(ISNA(VLOOKUP(A98,'Arrivo Competitiva'!$A:$B,2,FALSE)),0,VLOOKUP(A98,'Arrivo Competitiva'!$A:$B,2,FALSE))</f>
        <v>0.055046296296296295</v>
      </c>
      <c r="G98" s="1" t="str">
        <f aca="true" t="shared" si="3" ref="G98:G129">IF(F98=0,"Fuori Classifica","In classifica")</f>
        <v>In classifica</v>
      </c>
      <c r="H98" s="4" t="s">
        <v>238</v>
      </c>
      <c r="I98" s="11">
        <v>97</v>
      </c>
    </row>
    <row r="99" spans="1:9" ht="12.75">
      <c r="A99" s="4">
        <v>176</v>
      </c>
      <c r="B99" s="4" t="s">
        <v>150</v>
      </c>
      <c r="C99" s="4" t="s">
        <v>36</v>
      </c>
      <c r="D99" s="4" t="s">
        <v>5</v>
      </c>
      <c r="E99" s="4">
        <v>1975</v>
      </c>
      <c r="F99" s="5">
        <f>IF(ISNA(VLOOKUP(A99,'Arrivo Competitiva'!$A:$B,2,FALSE)),0,VLOOKUP(A99,'Arrivo Competitiva'!$A:$B,2,FALSE))</f>
        <v>0.04811342592592593</v>
      </c>
      <c r="G99" s="1" t="str">
        <f t="shared" si="3"/>
        <v>In classifica</v>
      </c>
      <c r="H99" s="4" t="s">
        <v>238</v>
      </c>
      <c r="I99" s="11">
        <v>98</v>
      </c>
    </row>
    <row r="100" spans="1:9" ht="12.75">
      <c r="A100" s="4">
        <v>177</v>
      </c>
      <c r="B100" s="4" t="s">
        <v>151</v>
      </c>
      <c r="C100" s="4" t="s">
        <v>152</v>
      </c>
      <c r="D100" s="4" t="s">
        <v>6</v>
      </c>
      <c r="E100" s="4">
        <v>1980</v>
      </c>
      <c r="F100" s="5">
        <f>IF(ISNA(VLOOKUP(A100,'Arrivo Competitiva'!$A:$B,2,FALSE)),0,VLOOKUP(A100,'Arrivo Competitiva'!$A:$B,2,FALSE))</f>
        <v>0.06408564814814814</v>
      </c>
      <c r="G100" s="1" t="str">
        <f t="shared" si="3"/>
        <v>In classifica</v>
      </c>
      <c r="H100" s="4" t="s">
        <v>238</v>
      </c>
      <c r="I100" s="11">
        <v>99</v>
      </c>
    </row>
    <row r="101" spans="1:9" ht="12.75">
      <c r="A101" s="4">
        <v>178</v>
      </c>
      <c r="B101" s="4" t="s">
        <v>153</v>
      </c>
      <c r="C101" s="4" t="s">
        <v>154</v>
      </c>
      <c r="D101" s="4" t="s">
        <v>5</v>
      </c>
      <c r="E101" s="4">
        <v>1973</v>
      </c>
      <c r="F101" s="5">
        <f>IF(ISNA(VLOOKUP(A101,'Arrivo Competitiva'!$A:$B,2,FALSE)),0,VLOOKUP(A101,'Arrivo Competitiva'!$A:$B,2,FALSE))</f>
        <v>0.03857638888888889</v>
      </c>
      <c r="G101" s="1" t="str">
        <f t="shared" si="3"/>
        <v>In classifica</v>
      </c>
      <c r="H101" s="4" t="s">
        <v>238</v>
      </c>
      <c r="I101" s="11">
        <v>100</v>
      </c>
    </row>
    <row r="102" spans="1:9" ht="12.75">
      <c r="A102" s="4">
        <v>179</v>
      </c>
      <c r="B102" s="4" t="s">
        <v>155</v>
      </c>
      <c r="C102" s="4"/>
      <c r="D102" s="4" t="s">
        <v>5</v>
      </c>
      <c r="E102" s="4">
        <v>1965</v>
      </c>
      <c r="F102" s="5">
        <f>IF(ISNA(VLOOKUP(A102,'Arrivo Competitiva'!$A:$B,2,FALSE)),0,VLOOKUP(A102,'Arrivo Competitiva'!$A:$B,2,FALSE))</f>
        <v>0.0488425925925926</v>
      </c>
      <c r="G102" s="1" t="str">
        <f t="shared" si="3"/>
        <v>In classifica</v>
      </c>
      <c r="H102" s="4" t="s">
        <v>238</v>
      </c>
      <c r="I102" s="11">
        <v>101</v>
      </c>
    </row>
    <row r="103" spans="1:9" ht="12.75">
      <c r="A103" s="4">
        <v>180</v>
      </c>
      <c r="B103" s="4" t="s">
        <v>156</v>
      </c>
      <c r="C103" s="4" t="s">
        <v>112</v>
      </c>
      <c r="D103" s="4" t="s">
        <v>5</v>
      </c>
      <c r="E103" s="4">
        <v>1975</v>
      </c>
      <c r="F103" s="5">
        <f>IF(ISNA(VLOOKUP(A103,'Arrivo Competitiva'!$A:$B,2,FALSE)),0,VLOOKUP(A103,'Arrivo Competitiva'!$A:$B,2,FALSE))</f>
        <v>0.04413194444444444</v>
      </c>
      <c r="G103" s="1" t="str">
        <f t="shared" si="3"/>
        <v>In classifica</v>
      </c>
      <c r="H103" s="4" t="s">
        <v>238</v>
      </c>
      <c r="I103" s="11">
        <v>102</v>
      </c>
    </row>
    <row r="104" spans="1:9" ht="12.75">
      <c r="A104" s="4">
        <v>181</v>
      </c>
      <c r="B104" s="4" t="s">
        <v>157</v>
      </c>
      <c r="C104" s="4"/>
      <c r="D104" s="4" t="s">
        <v>5</v>
      </c>
      <c r="E104" s="4">
        <v>1975</v>
      </c>
      <c r="F104" s="5">
        <f>IF(ISNA(VLOOKUP(A104,'Arrivo Competitiva'!$A:$B,2,FALSE)),0,VLOOKUP(A104,'Arrivo Competitiva'!$A:$B,2,FALSE))</f>
        <v>0.05476851851851852</v>
      </c>
      <c r="G104" s="1" t="str">
        <f t="shared" si="3"/>
        <v>In classifica</v>
      </c>
      <c r="H104" s="4" t="s">
        <v>238</v>
      </c>
      <c r="I104" s="11">
        <v>103</v>
      </c>
    </row>
    <row r="105" spans="1:9" ht="12.75">
      <c r="A105" s="4">
        <v>182</v>
      </c>
      <c r="B105" s="4" t="s">
        <v>158</v>
      </c>
      <c r="C105" s="4" t="s">
        <v>117</v>
      </c>
      <c r="D105" s="4" t="s">
        <v>5</v>
      </c>
      <c r="E105" s="4">
        <v>1972</v>
      </c>
      <c r="F105" s="5">
        <f>IF(ISNA(VLOOKUP(A105,'Arrivo Competitiva'!$A:$B,2,FALSE)),0,VLOOKUP(A105,'Arrivo Competitiva'!$A:$B,2,FALSE))</f>
        <v>0.03680555555555556</v>
      </c>
      <c r="G105" s="1" t="str">
        <f t="shared" si="3"/>
        <v>In classifica</v>
      </c>
      <c r="H105" s="4" t="s">
        <v>238</v>
      </c>
      <c r="I105" s="11">
        <v>104</v>
      </c>
    </row>
    <row r="106" spans="1:9" ht="12.75">
      <c r="A106" s="4">
        <v>183</v>
      </c>
      <c r="B106" s="4" t="s">
        <v>159</v>
      </c>
      <c r="C106" s="4" t="s">
        <v>60</v>
      </c>
      <c r="D106" s="4" t="s">
        <v>5</v>
      </c>
      <c r="E106" s="4">
        <v>1976</v>
      </c>
      <c r="F106" s="5">
        <f>IF(ISNA(VLOOKUP(A106,'Arrivo Competitiva'!$A:$B,2,FALSE)),0,VLOOKUP(A106,'Arrivo Competitiva'!$A:$B,2,FALSE))</f>
        <v>0</v>
      </c>
      <c r="G106" s="1" t="str">
        <f t="shared" si="3"/>
        <v>Fuori Classifica</v>
      </c>
      <c r="H106" s="4"/>
      <c r="I106" s="11">
        <v>105</v>
      </c>
    </row>
    <row r="107" spans="1:9" ht="12.75">
      <c r="A107" s="4">
        <v>184</v>
      </c>
      <c r="B107" s="4" t="s">
        <v>160</v>
      </c>
      <c r="C107" s="4" t="s">
        <v>31</v>
      </c>
      <c r="D107" s="4" t="s">
        <v>5</v>
      </c>
      <c r="E107" s="4">
        <v>1974</v>
      </c>
      <c r="F107" s="5">
        <f>IF(ISNA(VLOOKUP(A107,'Arrivo Competitiva'!$A:$B,2,FALSE)),0,VLOOKUP(A107,'Arrivo Competitiva'!$A:$B,2,FALSE))</f>
        <v>0</v>
      </c>
      <c r="G107" s="1" t="str">
        <f t="shared" si="3"/>
        <v>Fuori Classifica</v>
      </c>
      <c r="H107" s="4"/>
      <c r="I107" s="11">
        <v>106</v>
      </c>
    </row>
    <row r="108" spans="1:9" ht="12.75">
      <c r="A108" s="4">
        <v>185</v>
      </c>
      <c r="B108" s="4"/>
      <c r="C108" s="4"/>
      <c r="D108" s="4"/>
      <c r="E108" s="4"/>
      <c r="F108" s="5">
        <f>IF(ISNA(VLOOKUP(A108,'Arrivo Competitiva'!$A:$B,2,FALSE)),0,VLOOKUP(A108,'Arrivo Competitiva'!$A:$B,2,FALSE))</f>
        <v>0</v>
      </c>
      <c r="G108" s="1" t="str">
        <f t="shared" si="3"/>
        <v>Fuori Classifica</v>
      </c>
      <c r="H108" s="4"/>
      <c r="I108" s="11">
        <v>107</v>
      </c>
    </row>
    <row r="109" spans="1:9" ht="12.75">
      <c r="A109" s="4">
        <v>186</v>
      </c>
      <c r="B109" s="4" t="s">
        <v>161</v>
      </c>
      <c r="C109" s="4" t="s">
        <v>37</v>
      </c>
      <c r="D109" s="4" t="s">
        <v>5</v>
      </c>
      <c r="E109" s="4">
        <v>1973</v>
      </c>
      <c r="F109" s="5">
        <f>IF(ISNA(VLOOKUP(A109,'Arrivo Competitiva'!$A:$B,2,FALSE)),0,VLOOKUP(A109,'Arrivo Competitiva'!$A:$B,2,FALSE))</f>
        <v>0.051076388888888886</v>
      </c>
      <c r="G109" s="1" t="str">
        <f t="shared" si="3"/>
        <v>In classifica</v>
      </c>
      <c r="H109" s="4" t="s">
        <v>238</v>
      </c>
      <c r="I109" s="11">
        <v>108</v>
      </c>
    </row>
    <row r="110" spans="1:9" ht="12.75">
      <c r="A110" s="4">
        <v>187</v>
      </c>
      <c r="B110" s="4" t="s">
        <v>162</v>
      </c>
      <c r="C110" s="4" t="s">
        <v>37</v>
      </c>
      <c r="D110" s="4" t="s">
        <v>6</v>
      </c>
      <c r="E110" s="4">
        <v>1983</v>
      </c>
      <c r="F110" s="5">
        <f>IF(ISNA(VLOOKUP(A110,'Arrivo Competitiva'!$A:$B,2,FALSE)),0,VLOOKUP(A110,'Arrivo Competitiva'!$A:$B,2,FALSE))</f>
        <v>0.07179398148148149</v>
      </c>
      <c r="G110" s="1" t="str">
        <f t="shared" si="3"/>
        <v>In classifica</v>
      </c>
      <c r="H110" s="4" t="s">
        <v>238</v>
      </c>
      <c r="I110" s="11">
        <v>109</v>
      </c>
    </row>
    <row r="111" spans="1:9" ht="12.75">
      <c r="A111" s="4">
        <v>188</v>
      </c>
      <c r="B111" s="4" t="s">
        <v>163</v>
      </c>
      <c r="C111" s="4" t="s">
        <v>164</v>
      </c>
      <c r="D111" s="4" t="s">
        <v>5</v>
      </c>
      <c r="E111" s="4">
        <v>1984</v>
      </c>
      <c r="F111" s="5">
        <f>IF(ISNA(VLOOKUP(A111,'Arrivo Competitiva'!$A:$B,2,FALSE)),0,VLOOKUP(A111,'Arrivo Competitiva'!$A:$B,2,FALSE))</f>
        <v>0</v>
      </c>
      <c r="G111" s="1" t="str">
        <f t="shared" si="3"/>
        <v>Fuori Classifica</v>
      </c>
      <c r="H111" s="4"/>
      <c r="I111" s="11">
        <v>110</v>
      </c>
    </row>
    <row r="112" spans="1:9" ht="12.75">
      <c r="A112" s="4">
        <v>189</v>
      </c>
      <c r="B112" s="4" t="s">
        <v>17</v>
      </c>
      <c r="C112" s="4" t="s">
        <v>33</v>
      </c>
      <c r="D112" s="4" t="s">
        <v>5</v>
      </c>
      <c r="E112" s="4">
        <v>1972</v>
      </c>
      <c r="F112" s="5">
        <f>IF(ISNA(VLOOKUP(A112,'Arrivo Competitiva'!$A:$B,2,FALSE)),0,VLOOKUP(A112,'Arrivo Competitiva'!$A:$B,2,FALSE))</f>
        <v>0.0424074074074074</v>
      </c>
      <c r="G112" s="1" t="str">
        <f t="shared" si="3"/>
        <v>In classifica</v>
      </c>
      <c r="H112" s="4" t="s">
        <v>238</v>
      </c>
      <c r="I112" s="11">
        <v>111</v>
      </c>
    </row>
    <row r="113" spans="1:9" ht="12.75">
      <c r="A113" s="4">
        <v>190</v>
      </c>
      <c r="B113" s="4"/>
      <c r="C113" s="4"/>
      <c r="D113" s="4"/>
      <c r="E113" s="4"/>
      <c r="F113" s="5">
        <f>IF(ISNA(VLOOKUP(A113,'Arrivo Competitiva'!$A:$B,2,FALSE)),0,VLOOKUP(A113,'Arrivo Competitiva'!$A:$B,2,FALSE))</f>
        <v>0</v>
      </c>
      <c r="G113" s="1" t="str">
        <f t="shared" si="3"/>
        <v>Fuori Classifica</v>
      </c>
      <c r="H113" s="4"/>
      <c r="I113" s="11">
        <v>112</v>
      </c>
    </row>
    <row r="114" spans="1:9" ht="12.75">
      <c r="A114" s="4">
        <v>191</v>
      </c>
      <c r="B114" s="4" t="s">
        <v>165</v>
      </c>
      <c r="C114" s="4" t="s">
        <v>33</v>
      </c>
      <c r="D114" s="4" t="s">
        <v>6</v>
      </c>
      <c r="E114" s="4">
        <v>1962</v>
      </c>
      <c r="F114" s="5">
        <f>IF(ISNA(VLOOKUP(A114,'Arrivo Competitiva'!$A:$B,2,FALSE)),0,VLOOKUP(A114,'Arrivo Competitiva'!$A:$B,2,FALSE))</f>
        <v>0.05894675925925926</v>
      </c>
      <c r="G114" s="1" t="str">
        <f t="shared" si="3"/>
        <v>In classifica</v>
      </c>
      <c r="H114" s="4" t="s">
        <v>238</v>
      </c>
      <c r="I114" s="11">
        <v>113</v>
      </c>
    </row>
    <row r="115" spans="1:9" ht="12.75">
      <c r="A115" s="4">
        <v>192</v>
      </c>
      <c r="B115" s="4" t="s">
        <v>166</v>
      </c>
      <c r="C115" s="4"/>
      <c r="D115" s="4" t="s">
        <v>6</v>
      </c>
      <c r="E115" s="4">
        <v>1965</v>
      </c>
      <c r="F115" s="5">
        <f>IF(ISNA(VLOOKUP(A115,'Arrivo Competitiva'!$A:$B,2,FALSE)),0,VLOOKUP(A115,'Arrivo Competitiva'!$A:$B,2,FALSE))</f>
        <v>0.06211805555555555</v>
      </c>
      <c r="G115" s="1" t="str">
        <f t="shared" si="3"/>
        <v>In classifica</v>
      </c>
      <c r="H115" s="4" t="s">
        <v>238</v>
      </c>
      <c r="I115" s="11">
        <v>114</v>
      </c>
    </row>
    <row r="116" spans="1:9" ht="12.75">
      <c r="A116" s="4">
        <v>193</v>
      </c>
      <c r="B116" s="4" t="s">
        <v>167</v>
      </c>
      <c r="C116" s="4" t="s">
        <v>168</v>
      </c>
      <c r="D116" s="4" t="s">
        <v>5</v>
      </c>
      <c r="E116" s="4">
        <v>1972</v>
      </c>
      <c r="F116" s="5">
        <f>IF(ISNA(VLOOKUP(A116,'Arrivo Competitiva'!$A:$B,2,FALSE)),0,VLOOKUP(A116,'Arrivo Competitiva'!$A:$B,2,FALSE))</f>
        <v>0.0509375</v>
      </c>
      <c r="G116" s="1" t="str">
        <f t="shared" si="3"/>
        <v>In classifica</v>
      </c>
      <c r="H116" s="4" t="s">
        <v>238</v>
      </c>
      <c r="I116" s="11">
        <v>115</v>
      </c>
    </row>
    <row r="117" spans="1:9" ht="12.75">
      <c r="A117" s="4">
        <v>194</v>
      </c>
      <c r="B117" s="4" t="s">
        <v>169</v>
      </c>
      <c r="C117" s="4" t="s">
        <v>170</v>
      </c>
      <c r="D117" s="4" t="s">
        <v>5</v>
      </c>
      <c r="E117" s="4">
        <v>1958</v>
      </c>
      <c r="F117" s="5">
        <f>IF(ISNA(VLOOKUP(A117,'Arrivo Competitiva'!$A:$B,2,FALSE)),0,VLOOKUP(A117,'Arrivo Competitiva'!$A:$B,2,FALSE))</f>
        <v>0.047511574074074074</v>
      </c>
      <c r="G117" s="1" t="str">
        <f t="shared" si="3"/>
        <v>In classifica</v>
      </c>
      <c r="H117" s="4" t="s">
        <v>238</v>
      </c>
      <c r="I117" s="11">
        <v>116</v>
      </c>
    </row>
    <row r="118" spans="1:9" ht="12.75">
      <c r="A118" s="4">
        <v>195</v>
      </c>
      <c r="B118" s="4" t="s">
        <v>171</v>
      </c>
      <c r="C118" s="4" t="s">
        <v>31</v>
      </c>
      <c r="D118" s="4" t="s">
        <v>5</v>
      </c>
      <c r="E118" s="4">
        <v>1961</v>
      </c>
      <c r="F118" s="5">
        <f>IF(ISNA(VLOOKUP(A118,'Arrivo Competitiva'!$A:$B,2,FALSE)),0,VLOOKUP(A118,'Arrivo Competitiva'!$A:$B,2,FALSE))</f>
        <v>0.05046296296296296</v>
      </c>
      <c r="G118" s="1" t="str">
        <f t="shared" si="3"/>
        <v>In classifica</v>
      </c>
      <c r="H118" s="4" t="s">
        <v>238</v>
      </c>
      <c r="I118" s="11">
        <v>117</v>
      </c>
    </row>
    <row r="119" spans="1:9" ht="12.75">
      <c r="A119" s="4">
        <v>196</v>
      </c>
      <c r="B119" s="4" t="s">
        <v>172</v>
      </c>
      <c r="C119" s="4"/>
      <c r="D119" s="4" t="s">
        <v>5</v>
      </c>
      <c r="E119" s="4">
        <v>1968</v>
      </c>
      <c r="F119" s="5">
        <f>IF(ISNA(VLOOKUP(A119,'Arrivo Competitiva'!$A:$B,2,FALSE)),0,VLOOKUP(A119,'Arrivo Competitiva'!$A:$B,2,FALSE))</f>
        <v>0.05479166666666666</v>
      </c>
      <c r="G119" s="1" t="str">
        <f t="shared" si="3"/>
        <v>In classifica</v>
      </c>
      <c r="H119" s="4" t="s">
        <v>238</v>
      </c>
      <c r="I119" s="11">
        <v>118</v>
      </c>
    </row>
    <row r="120" spans="1:9" ht="12.75">
      <c r="A120" s="4">
        <v>197</v>
      </c>
      <c r="B120" s="4" t="s">
        <v>173</v>
      </c>
      <c r="C120" s="4"/>
      <c r="D120" s="4" t="s">
        <v>5</v>
      </c>
      <c r="E120" s="4">
        <v>1966</v>
      </c>
      <c r="F120" s="5">
        <f>IF(ISNA(VLOOKUP(A120,'Arrivo Competitiva'!$A:$B,2,FALSE)),0,VLOOKUP(A120,'Arrivo Competitiva'!$A:$B,2,FALSE))</f>
        <v>0.052569444444444446</v>
      </c>
      <c r="G120" s="1" t="str">
        <f t="shared" si="3"/>
        <v>In classifica</v>
      </c>
      <c r="H120" s="4" t="s">
        <v>238</v>
      </c>
      <c r="I120" s="11">
        <v>119</v>
      </c>
    </row>
    <row r="121" spans="1:9" ht="12.75">
      <c r="A121" s="4">
        <v>198</v>
      </c>
      <c r="B121" s="4" t="s">
        <v>174</v>
      </c>
      <c r="C121" s="4"/>
      <c r="D121" s="4" t="s">
        <v>5</v>
      </c>
      <c r="E121" s="4">
        <v>1968</v>
      </c>
      <c r="F121" s="5">
        <f>IF(ISNA(VLOOKUP(A121,'Arrivo Competitiva'!$A:$B,2,FALSE)),0,VLOOKUP(A121,'Arrivo Competitiva'!$A:$B,2,FALSE))</f>
        <v>0</v>
      </c>
      <c r="G121" s="1" t="str">
        <f t="shared" si="3"/>
        <v>Fuori Classifica</v>
      </c>
      <c r="H121" s="4"/>
      <c r="I121" s="11">
        <v>120</v>
      </c>
    </row>
    <row r="122" spans="1:9" ht="12.75">
      <c r="A122" s="4">
        <v>199</v>
      </c>
      <c r="B122" s="4" t="s">
        <v>175</v>
      </c>
      <c r="C122" s="4"/>
      <c r="D122" s="4" t="s">
        <v>5</v>
      </c>
      <c r="E122" s="4">
        <v>1962</v>
      </c>
      <c r="F122" s="5">
        <f>IF(ISNA(VLOOKUP(A122,'Arrivo Competitiva'!$A:$B,2,FALSE)),0,VLOOKUP(A122,'Arrivo Competitiva'!$A:$B,2,FALSE))</f>
        <v>0.0685763888888889</v>
      </c>
      <c r="G122" s="1" t="str">
        <f t="shared" si="3"/>
        <v>In classifica</v>
      </c>
      <c r="H122" s="4" t="s">
        <v>238</v>
      </c>
      <c r="I122" s="11">
        <v>121</v>
      </c>
    </row>
    <row r="123" spans="1:9" ht="14.25">
      <c r="A123" s="4">
        <v>200</v>
      </c>
      <c r="B123" s="13" t="s">
        <v>251</v>
      </c>
      <c r="C123" s="14" t="s">
        <v>179</v>
      </c>
      <c r="D123" s="14" t="s">
        <v>6</v>
      </c>
      <c r="E123" s="14">
        <v>1964</v>
      </c>
      <c r="F123" s="5">
        <f>IF(ISNA(VLOOKUP(A123,'Arrivo Competitiva'!$A:$B,2,FALSE)),0,VLOOKUP(A123,'Arrivo Competitiva'!$A:$B,2,FALSE))</f>
        <v>0.07689814814814815</v>
      </c>
      <c r="G123" s="1" t="str">
        <f t="shared" si="3"/>
        <v>In classifica</v>
      </c>
      <c r="H123" s="4" t="s">
        <v>238</v>
      </c>
      <c r="I123" s="11">
        <v>122</v>
      </c>
    </row>
    <row r="124" spans="1:9" ht="14.25">
      <c r="A124" s="4">
        <v>226</v>
      </c>
      <c r="B124" s="13"/>
      <c r="C124" s="14"/>
      <c r="D124" s="14"/>
      <c r="E124" s="14"/>
      <c r="F124" s="5">
        <f>IF(ISNA(VLOOKUP(A124,'Arrivo Competitiva'!$A:$B,2,FALSE)),0,VLOOKUP(A124,'Arrivo Competitiva'!$A:$B,2,FALSE))</f>
        <v>0</v>
      </c>
      <c r="G124" s="1" t="str">
        <f t="shared" si="3"/>
        <v>Fuori Classifica</v>
      </c>
      <c r="H124" s="4"/>
      <c r="I124" s="11">
        <v>123</v>
      </c>
    </row>
    <row r="125" spans="1:9" ht="14.25">
      <c r="A125" s="4">
        <v>227</v>
      </c>
      <c r="B125" s="13" t="s">
        <v>180</v>
      </c>
      <c r="C125" s="14" t="s">
        <v>181</v>
      </c>
      <c r="D125" s="14" t="s">
        <v>5</v>
      </c>
      <c r="E125" s="14">
        <v>1980</v>
      </c>
      <c r="F125" s="5">
        <f>IF(ISNA(VLOOKUP(A125,'Arrivo Competitiva'!$A:$B,2,FALSE)),0,VLOOKUP(A125,'Arrivo Competitiva'!$A:$B,2,FALSE))</f>
        <v>0</v>
      </c>
      <c r="G125" s="1" t="str">
        <f t="shared" si="3"/>
        <v>Fuori Classifica</v>
      </c>
      <c r="H125" s="4"/>
      <c r="I125" s="11">
        <v>124</v>
      </c>
    </row>
    <row r="126" spans="1:9" ht="14.25">
      <c r="A126" s="4">
        <v>228</v>
      </c>
      <c r="B126" s="13" t="s">
        <v>182</v>
      </c>
      <c r="C126" s="14" t="s">
        <v>183</v>
      </c>
      <c r="D126" s="14" t="s">
        <v>6</v>
      </c>
      <c r="E126" s="14">
        <v>1971</v>
      </c>
      <c r="F126" s="5">
        <f>IF(ISNA(VLOOKUP(A126,'Arrivo Competitiva'!$A:$B,2,FALSE)),0,VLOOKUP(A126,'Arrivo Competitiva'!$A:$B,2,FALSE))</f>
        <v>0.0462962962962963</v>
      </c>
      <c r="G126" s="1" t="str">
        <f t="shared" si="3"/>
        <v>In classifica</v>
      </c>
      <c r="H126" s="4" t="s">
        <v>238</v>
      </c>
      <c r="I126" s="11">
        <v>125</v>
      </c>
    </row>
    <row r="127" spans="1:9" ht="14.25">
      <c r="A127" s="4">
        <v>229</v>
      </c>
      <c r="B127" s="13" t="s">
        <v>184</v>
      </c>
      <c r="C127" s="14"/>
      <c r="D127" s="14" t="s">
        <v>6</v>
      </c>
      <c r="E127" s="14">
        <v>1964</v>
      </c>
      <c r="F127" s="5">
        <f>IF(ISNA(VLOOKUP(A127,'Arrivo Competitiva'!$A:$B,2,FALSE)),0,VLOOKUP(A127,'Arrivo Competitiva'!$A:$B,2,FALSE))</f>
        <v>0.07791666666666668</v>
      </c>
      <c r="G127" s="1" t="str">
        <f t="shared" si="3"/>
        <v>In classifica</v>
      </c>
      <c r="H127" s="4" t="s">
        <v>238</v>
      </c>
      <c r="I127" s="11">
        <v>126</v>
      </c>
    </row>
    <row r="128" spans="1:9" ht="14.25">
      <c r="A128" s="4">
        <v>230</v>
      </c>
      <c r="B128" s="13" t="s">
        <v>185</v>
      </c>
      <c r="C128" s="14" t="s">
        <v>186</v>
      </c>
      <c r="D128" s="14" t="s">
        <v>6</v>
      </c>
      <c r="E128" s="14">
        <v>1965</v>
      </c>
      <c r="F128" s="5">
        <f>IF(ISNA(VLOOKUP(A128,'Arrivo Competitiva'!$A:$B,2,FALSE)),0,VLOOKUP(A128,'Arrivo Competitiva'!$A:$B,2,FALSE))</f>
        <v>0</v>
      </c>
      <c r="G128" s="1" t="str">
        <f t="shared" si="3"/>
        <v>Fuori Classifica</v>
      </c>
      <c r="H128" s="4"/>
      <c r="I128" s="11">
        <v>127</v>
      </c>
    </row>
    <row r="129" spans="1:9" ht="14.25">
      <c r="A129" s="4">
        <v>231</v>
      </c>
      <c r="B129" s="13" t="s">
        <v>187</v>
      </c>
      <c r="C129" s="14" t="s">
        <v>112</v>
      </c>
      <c r="D129" s="14" t="s">
        <v>5</v>
      </c>
      <c r="E129" s="14">
        <v>1975</v>
      </c>
      <c r="F129" s="5">
        <f>IF(ISNA(VLOOKUP(A129,'Arrivo Competitiva'!$A:$B,2,FALSE)),0,VLOOKUP(A129,'Arrivo Competitiva'!$A:$B,2,FALSE))</f>
        <v>0.044236111111111115</v>
      </c>
      <c r="G129" s="1" t="str">
        <f t="shared" si="3"/>
        <v>In classifica</v>
      </c>
      <c r="H129" s="4" t="s">
        <v>238</v>
      </c>
      <c r="I129" s="11">
        <v>128</v>
      </c>
    </row>
    <row r="130" spans="1:9" ht="14.25">
      <c r="A130" s="4">
        <v>232</v>
      </c>
      <c r="B130" s="13" t="s">
        <v>188</v>
      </c>
      <c r="C130" s="14" t="s">
        <v>134</v>
      </c>
      <c r="D130" s="14" t="s">
        <v>5</v>
      </c>
      <c r="E130" s="14">
        <v>1944</v>
      </c>
      <c r="F130" s="5">
        <f>IF(ISNA(VLOOKUP(A130,'Arrivo Competitiva'!$A:$B,2,FALSE)),0,VLOOKUP(A130,'Arrivo Competitiva'!$A:$B,2,FALSE))</f>
        <v>0.08037037037037037</v>
      </c>
      <c r="G130" s="1" t="str">
        <f aca="true" t="shared" si="4" ref="G130:G161">IF(F130=0,"Fuori Classifica","In classifica")</f>
        <v>In classifica</v>
      </c>
      <c r="H130" s="4" t="s">
        <v>238</v>
      </c>
      <c r="I130" s="11">
        <v>129</v>
      </c>
    </row>
    <row r="131" spans="1:9" ht="14.25">
      <c r="A131" s="4">
        <v>233</v>
      </c>
      <c r="B131" s="13" t="s">
        <v>189</v>
      </c>
      <c r="C131" s="14" t="s">
        <v>60</v>
      </c>
      <c r="D131" s="14" t="s">
        <v>5</v>
      </c>
      <c r="E131" s="14">
        <v>1966</v>
      </c>
      <c r="F131" s="5">
        <f>IF(ISNA(VLOOKUP(A131,'Arrivo Competitiva'!$A:$B,2,FALSE)),0,VLOOKUP(A131,'Arrivo Competitiva'!$A:$B,2,FALSE))</f>
        <v>0</v>
      </c>
      <c r="G131" s="1" t="str">
        <f t="shared" si="4"/>
        <v>Fuori Classifica</v>
      </c>
      <c r="H131" s="4"/>
      <c r="I131" s="11">
        <v>130</v>
      </c>
    </row>
    <row r="132" spans="1:9" ht="14.25">
      <c r="A132" s="4">
        <v>234</v>
      </c>
      <c r="B132" s="13" t="s">
        <v>190</v>
      </c>
      <c r="C132" s="14" t="s">
        <v>191</v>
      </c>
      <c r="D132" s="14" t="s">
        <v>5</v>
      </c>
      <c r="E132" s="14">
        <v>1976</v>
      </c>
      <c r="F132" s="5">
        <f>IF(ISNA(VLOOKUP(A132,'Arrivo Competitiva'!$A:$B,2,FALSE)),0,VLOOKUP(A132,'Arrivo Competitiva'!$A:$B,2,FALSE))</f>
        <v>0.03849537037037037</v>
      </c>
      <c r="G132" s="1" t="str">
        <f t="shared" si="4"/>
        <v>In classifica</v>
      </c>
      <c r="H132" s="4" t="s">
        <v>238</v>
      </c>
      <c r="I132" s="11">
        <v>131</v>
      </c>
    </row>
    <row r="133" spans="1:9" ht="14.25">
      <c r="A133" s="4">
        <v>235</v>
      </c>
      <c r="B133" s="13" t="s">
        <v>192</v>
      </c>
      <c r="C133" s="14" t="s">
        <v>193</v>
      </c>
      <c r="D133" s="14" t="s">
        <v>5</v>
      </c>
      <c r="E133" s="14">
        <v>1968</v>
      </c>
      <c r="F133" s="5">
        <f>IF(ISNA(VLOOKUP(A133,'Arrivo Competitiva'!$A:$B,2,FALSE)),0,VLOOKUP(A133,'Arrivo Competitiva'!$A:$B,2,FALSE))</f>
        <v>0.0524074074074074</v>
      </c>
      <c r="G133" s="1" t="str">
        <f t="shared" si="4"/>
        <v>In classifica</v>
      </c>
      <c r="H133" s="4" t="s">
        <v>238</v>
      </c>
      <c r="I133" s="11">
        <v>132</v>
      </c>
    </row>
    <row r="134" spans="1:9" ht="14.25">
      <c r="A134" s="4">
        <v>236</v>
      </c>
      <c r="B134" s="13" t="s">
        <v>194</v>
      </c>
      <c r="C134" s="14" t="s">
        <v>195</v>
      </c>
      <c r="D134" s="14" t="s">
        <v>5</v>
      </c>
      <c r="E134" s="14">
        <v>1961</v>
      </c>
      <c r="F134" s="5">
        <f>IF(ISNA(VLOOKUP(A134,'Arrivo Competitiva'!$A:$B,2,FALSE)),0,VLOOKUP(A134,'Arrivo Competitiva'!$A:$B,2,FALSE))</f>
        <v>0.039699074074074074</v>
      </c>
      <c r="G134" s="1" t="str">
        <f t="shared" si="4"/>
        <v>In classifica</v>
      </c>
      <c r="H134" s="4" t="s">
        <v>238</v>
      </c>
      <c r="I134" s="11">
        <v>133</v>
      </c>
    </row>
    <row r="135" spans="1:9" ht="14.25">
      <c r="A135" s="4">
        <v>237</v>
      </c>
      <c r="B135" s="13" t="s">
        <v>196</v>
      </c>
      <c r="C135" s="14" t="s">
        <v>193</v>
      </c>
      <c r="D135" s="14" t="s">
        <v>5</v>
      </c>
      <c r="E135" s="14">
        <v>1996</v>
      </c>
      <c r="F135" s="5">
        <f>IF(ISNA(VLOOKUP(A135,'Arrivo Competitiva'!$A:$B,2,FALSE)),0,VLOOKUP(A135,'Arrivo Competitiva'!$A:$B,2,FALSE))</f>
        <v>0.05237268518518518</v>
      </c>
      <c r="G135" s="1" t="str">
        <f t="shared" si="4"/>
        <v>In classifica</v>
      </c>
      <c r="H135" s="4" t="s">
        <v>238</v>
      </c>
      <c r="I135" s="11">
        <v>134</v>
      </c>
    </row>
    <row r="136" spans="1:9" ht="14.25">
      <c r="A136" s="4">
        <v>238</v>
      </c>
      <c r="B136" s="13" t="s">
        <v>197</v>
      </c>
      <c r="C136" s="14" t="s">
        <v>198</v>
      </c>
      <c r="D136" s="14" t="s">
        <v>5</v>
      </c>
      <c r="E136" s="14">
        <v>1970</v>
      </c>
      <c r="F136" s="5">
        <f>IF(ISNA(VLOOKUP(A136,'Arrivo Competitiva'!$A:$B,2,FALSE)),0,VLOOKUP(A136,'Arrivo Competitiva'!$A:$B,2,FALSE))</f>
        <v>0.05434027777777778</v>
      </c>
      <c r="G136" s="1" t="str">
        <f t="shared" si="4"/>
        <v>In classifica</v>
      </c>
      <c r="H136" s="4" t="s">
        <v>238</v>
      </c>
      <c r="I136" s="11">
        <v>135</v>
      </c>
    </row>
    <row r="137" spans="1:9" ht="14.25">
      <c r="A137" s="4">
        <v>239</v>
      </c>
      <c r="B137" s="13" t="s">
        <v>199</v>
      </c>
      <c r="C137" s="14" t="s">
        <v>200</v>
      </c>
      <c r="D137" s="14" t="s">
        <v>5</v>
      </c>
      <c r="E137" s="14">
        <v>1975</v>
      </c>
      <c r="F137" s="5">
        <f>IF(ISNA(VLOOKUP(A137,'Arrivo Competitiva'!$A:$B,2,FALSE)),0,VLOOKUP(A137,'Arrivo Competitiva'!$A:$B,2,FALSE))</f>
        <v>0</v>
      </c>
      <c r="G137" s="1" t="str">
        <f t="shared" si="4"/>
        <v>Fuori Classifica</v>
      </c>
      <c r="H137" s="4"/>
      <c r="I137" s="11">
        <v>136</v>
      </c>
    </row>
    <row r="138" spans="1:9" ht="12.75">
      <c r="A138" s="4">
        <v>240</v>
      </c>
      <c r="B138" s="4" t="s">
        <v>21</v>
      </c>
      <c r="C138" s="4" t="s">
        <v>143</v>
      </c>
      <c r="D138" s="4" t="s">
        <v>5</v>
      </c>
      <c r="E138" s="4">
        <v>1956</v>
      </c>
      <c r="F138" s="5">
        <f>IF(ISNA(VLOOKUP(A138,'Arrivo Competitiva'!$A:$B,2,FALSE)),0,VLOOKUP(A138,'Arrivo Competitiva'!$A:$B,2,FALSE))</f>
        <v>0.05799768518518519</v>
      </c>
      <c r="G138" s="1" t="str">
        <f t="shared" si="4"/>
        <v>In classifica</v>
      </c>
      <c r="H138" s="4" t="s">
        <v>238</v>
      </c>
      <c r="I138" s="11">
        <v>137</v>
      </c>
    </row>
    <row r="139" spans="1:9" ht="14.25">
      <c r="A139" s="4">
        <v>241</v>
      </c>
      <c r="B139" s="13" t="s">
        <v>201</v>
      </c>
      <c r="C139" s="14" t="s">
        <v>33</v>
      </c>
      <c r="D139" s="14" t="s">
        <v>5</v>
      </c>
      <c r="E139" s="14">
        <v>1973</v>
      </c>
      <c r="F139" s="5">
        <f>IF(ISNA(VLOOKUP(A139,'Arrivo Competitiva'!$A:$B,2,FALSE)),0,VLOOKUP(A139,'Arrivo Competitiva'!$A:$B,2,FALSE))</f>
        <v>0</v>
      </c>
      <c r="G139" s="1" t="str">
        <f t="shared" si="4"/>
        <v>Fuori Classifica</v>
      </c>
      <c r="H139" s="4"/>
      <c r="I139" s="11">
        <v>138</v>
      </c>
    </row>
    <row r="140" spans="1:9" ht="14.25">
      <c r="A140" s="4">
        <v>242</v>
      </c>
      <c r="B140" s="13" t="s">
        <v>202</v>
      </c>
      <c r="C140" s="14" t="s">
        <v>31</v>
      </c>
      <c r="D140" s="14" t="s">
        <v>6</v>
      </c>
      <c r="E140" s="14">
        <v>1981</v>
      </c>
      <c r="F140" s="5">
        <f>IF(ISNA(VLOOKUP(A140,'Arrivo Competitiva'!$A:$B,2,FALSE)),0,VLOOKUP(A140,'Arrivo Competitiva'!$A:$B,2,FALSE))</f>
        <v>0.048576388888888884</v>
      </c>
      <c r="G140" s="1" t="str">
        <f t="shared" si="4"/>
        <v>In classifica</v>
      </c>
      <c r="H140" s="4" t="s">
        <v>238</v>
      </c>
      <c r="I140" s="11">
        <v>139</v>
      </c>
    </row>
    <row r="141" spans="1:9" ht="14.25">
      <c r="A141" s="4">
        <v>243</v>
      </c>
      <c r="B141" s="13" t="s">
        <v>203</v>
      </c>
      <c r="C141" s="14" t="s">
        <v>193</v>
      </c>
      <c r="D141" s="14" t="s">
        <v>5</v>
      </c>
      <c r="E141" s="14">
        <v>1975</v>
      </c>
      <c r="F141" s="5">
        <f>IF(ISNA(VLOOKUP(A141,'Arrivo Competitiva'!$A:$B,2,FALSE)),0,VLOOKUP(A141,'Arrivo Competitiva'!$A:$B,2,FALSE))</f>
        <v>0.05924768518518519</v>
      </c>
      <c r="G141" s="1" t="str">
        <f t="shared" si="4"/>
        <v>In classifica</v>
      </c>
      <c r="H141" s="4" t="s">
        <v>238</v>
      </c>
      <c r="I141" s="11">
        <v>140</v>
      </c>
    </row>
    <row r="142" spans="1:9" ht="14.25">
      <c r="A142" s="4">
        <v>244</v>
      </c>
      <c r="B142" s="13" t="s">
        <v>204</v>
      </c>
      <c r="C142" s="14" t="s">
        <v>31</v>
      </c>
      <c r="D142" s="14" t="s">
        <v>6</v>
      </c>
      <c r="E142" s="14">
        <v>1970</v>
      </c>
      <c r="F142" s="5">
        <f>IF(ISNA(VLOOKUP(A142,'Arrivo Competitiva'!$A:$B,2,FALSE)),0,VLOOKUP(A142,'Arrivo Competitiva'!$A:$B,2,FALSE))</f>
        <v>0.05965277777777778</v>
      </c>
      <c r="G142" s="1" t="str">
        <f t="shared" si="4"/>
        <v>In classifica</v>
      </c>
      <c r="H142" s="4" t="s">
        <v>238</v>
      </c>
      <c r="I142" s="11">
        <v>141</v>
      </c>
    </row>
    <row r="143" spans="1:9" ht="14.25">
      <c r="A143" s="4">
        <v>245</v>
      </c>
      <c r="B143" s="13" t="s">
        <v>205</v>
      </c>
      <c r="C143" s="14" t="s">
        <v>31</v>
      </c>
      <c r="D143" s="14" t="s">
        <v>5</v>
      </c>
      <c r="E143" s="14">
        <v>1965</v>
      </c>
      <c r="F143" s="5">
        <f>IF(ISNA(VLOOKUP(A143,'Arrivo Competitiva'!$A:$B,2,FALSE)),0,VLOOKUP(A143,'Arrivo Competitiva'!$A:$B,2,FALSE))</f>
        <v>0.04972222222222222</v>
      </c>
      <c r="G143" s="1" t="str">
        <f t="shared" si="4"/>
        <v>In classifica</v>
      </c>
      <c r="H143" s="4" t="s">
        <v>238</v>
      </c>
      <c r="I143" s="11">
        <v>142</v>
      </c>
    </row>
    <row r="144" spans="1:9" ht="14.25">
      <c r="A144" s="4">
        <v>246</v>
      </c>
      <c r="B144" s="13" t="s">
        <v>206</v>
      </c>
      <c r="C144" s="14" t="s">
        <v>31</v>
      </c>
      <c r="D144" s="14" t="s">
        <v>5</v>
      </c>
      <c r="E144" s="14">
        <v>1972</v>
      </c>
      <c r="F144" s="5">
        <f>IF(ISNA(VLOOKUP(A144,'Arrivo Competitiva'!$A:$B,2,FALSE)),0,VLOOKUP(A144,'Arrivo Competitiva'!$A:$B,2,FALSE))</f>
        <v>0.049375</v>
      </c>
      <c r="G144" s="1" t="str">
        <f t="shared" si="4"/>
        <v>In classifica</v>
      </c>
      <c r="H144" s="4" t="s">
        <v>238</v>
      </c>
      <c r="I144" s="11">
        <v>143</v>
      </c>
    </row>
    <row r="145" spans="1:9" ht="14.25">
      <c r="A145" s="4">
        <v>247</v>
      </c>
      <c r="B145" s="13" t="s">
        <v>207</v>
      </c>
      <c r="C145" s="14" t="s">
        <v>208</v>
      </c>
      <c r="D145" s="14" t="s">
        <v>5</v>
      </c>
      <c r="E145" s="14">
        <v>1979</v>
      </c>
      <c r="F145" s="5">
        <f>IF(ISNA(VLOOKUP(A145,'Arrivo Competitiva'!$A:$B,2,FALSE)),0,VLOOKUP(A145,'Arrivo Competitiva'!$A:$B,2,FALSE))</f>
        <v>0.05071759259259259</v>
      </c>
      <c r="G145" s="1" t="str">
        <f t="shared" si="4"/>
        <v>In classifica</v>
      </c>
      <c r="H145" s="4" t="s">
        <v>238</v>
      </c>
      <c r="I145" s="11">
        <v>144</v>
      </c>
    </row>
    <row r="146" spans="1:9" ht="14.25">
      <c r="A146" s="4">
        <v>248</v>
      </c>
      <c r="B146" s="13" t="s">
        <v>209</v>
      </c>
      <c r="C146" s="14" t="s">
        <v>43</v>
      </c>
      <c r="D146" s="14" t="s">
        <v>5</v>
      </c>
      <c r="E146" s="14">
        <v>1984</v>
      </c>
      <c r="F146" s="5">
        <f>IF(ISNA(VLOOKUP(A146,'Arrivo Competitiva'!$A:$B,2,FALSE)),0,VLOOKUP(A146,'Arrivo Competitiva'!$A:$B,2,FALSE))</f>
        <v>0.04054398148148148</v>
      </c>
      <c r="G146" s="1" t="str">
        <f t="shared" si="4"/>
        <v>In classifica</v>
      </c>
      <c r="H146" s="4" t="s">
        <v>238</v>
      </c>
      <c r="I146" s="11">
        <v>145</v>
      </c>
    </row>
    <row r="147" spans="1:9" ht="14.25">
      <c r="A147" s="4">
        <v>249</v>
      </c>
      <c r="B147" s="13" t="s">
        <v>210</v>
      </c>
      <c r="C147" s="14" t="s">
        <v>198</v>
      </c>
      <c r="D147" s="14" t="s">
        <v>5</v>
      </c>
      <c r="E147" s="14">
        <v>1977</v>
      </c>
      <c r="F147" s="5">
        <f>IF(ISNA(VLOOKUP(A147,'Arrivo Competitiva'!$A:$B,2,FALSE)),0,VLOOKUP(A147,'Arrivo Competitiva'!$A:$B,2,FALSE))</f>
        <v>0.04548611111111111</v>
      </c>
      <c r="G147" s="1" t="str">
        <f t="shared" si="4"/>
        <v>In classifica</v>
      </c>
      <c r="H147" s="4" t="s">
        <v>238</v>
      </c>
      <c r="I147" s="11">
        <v>146</v>
      </c>
    </row>
    <row r="148" spans="1:9" ht="14.25">
      <c r="A148" s="4">
        <v>250</v>
      </c>
      <c r="B148" s="13" t="s">
        <v>211</v>
      </c>
      <c r="C148" s="14" t="s">
        <v>212</v>
      </c>
      <c r="D148" s="14" t="s">
        <v>5</v>
      </c>
      <c r="E148" s="14">
        <v>1993</v>
      </c>
      <c r="F148" s="5">
        <f>IF(ISNA(VLOOKUP(A148,'Arrivo Competitiva'!$A:$B,2,FALSE)),0,VLOOKUP(A148,'Arrivo Competitiva'!$A:$B,2,FALSE))</f>
        <v>0.03768518518518518</v>
      </c>
      <c r="G148" s="1" t="str">
        <f t="shared" si="4"/>
        <v>In classifica</v>
      </c>
      <c r="H148" s="4" t="s">
        <v>238</v>
      </c>
      <c r="I148" s="11">
        <v>147</v>
      </c>
    </row>
    <row r="149" spans="1:9" ht="14.25">
      <c r="A149" s="4">
        <v>251</v>
      </c>
      <c r="B149" s="13" t="s">
        <v>213</v>
      </c>
      <c r="C149" s="14" t="s">
        <v>60</v>
      </c>
      <c r="D149" s="14" t="s">
        <v>5</v>
      </c>
      <c r="E149" s="14">
        <v>1961</v>
      </c>
      <c r="F149" s="5">
        <f>IF(ISNA(VLOOKUP(A149,'Arrivo Competitiva'!$A:$B,2,FALSE)),0,VLOOKUP(A149,'Arrivo Competitiva'!$A:$B,2,FALSE))</f>
        <v>0.05893518518518518</v>
      </c>
      <c r="G149" s="1" t="str">
        <f t="shared" si="4"/>
        <v>In classifica</v>
      </c>
      <c r="H149" s="4" t="s">
        <v>238</v>
      </c>
      <c r="I149" s="11">
        <v>148</v>
      </c>
    </row>
    <row r="150" spans="1:9" ht="14.25">
      <c r="A150" s="4">
        <v>252</v>
      </c>
      <c r="B150" s="13" t="s">
        <v>214</v>
      </c>
      <c r="C150" s="14"/>
      <c r="D150" s="14" t="s">
        <v>5</v>
      </c>
      <c r="E150" s="14">
        <v>1965</v>
      </c>
      <c r="F150" s="5">
        <f>IF(ISNA(VLOOKUP(A150,'Arrivo Competitiva'!$A:$B,2,FALSE)),0,VLOOKUP(A150,'Arrivo Competitiva'!$A:$B,2,FALSE))</f>
        <v>0</v>
      </c>
      <c r="G150" s="1" t="str">
        <f t="shared" si="4"/>
        <v>Fuori Classifica</v>
      </c>
      <c r="H150" s="4"/>
      <c r="I150" s="11">
        <v>149</v>
      </c>
    </row>
    <row r="151" spans="1:9" ht="14.25">
      <c r="A151" s="4">
        <v>254</v>
      </c>
      <c r="B151" s="13" t="s">
        <v>215</v>
      </c>
      <c r="C151" s="14" t="s">
        <v>216</v>
      </c>
      <c r="D151" s="14" t="s">
        <v>6</v>
      </c>
      <c r="E151" s="14">
        <v>1977</v>
      </c>
      <c r="F151" s="5">
        <f>IF(ISNA(VLOOKUP(A151,'Arrivo Competitiva'!$A:$B,2,FALSE)),0,VLOOKUP(A151,'Arrivo Competitiva'!$A:$B,2,FALSE))</f>
        <v>0.05010416666666667</v>
      </c>
      <c r="G151" s="1" t="str">
        <f t="shared" si="4"/>
        <v>In classifica</v>
      </c>
      <c r="H151" s="4" t="s">
        <v>238</v>
      </c>
      <c r="I151" s="11">
        <v>150</v>
      </c>
    </row>
    <row r="152" spans="1:9" ht="14.25">
      <c r="A152" s="4">
        <v>255</v>
      </c>
      <c r="B152" s="13" t="s">
        <v>217</v>
      </c>
      <c r="C152" s="14" t="s">
        <v>216</v>
      </c>
      <c r="D152" s="14" t="s">
        <v>5</v>
      </c>
      <c r="E152" s="14">
        <v>1965</v>
      </c>
      <c r="F152" s="5">
        <f>IF(ISNA(VLOOKUP(A152,'Arrivo Competitiva'!$A:$B,2,FALSE)),0,VLOOKUP(A152,'Arrivo Competitiva'!$A:$B,2,FALSE))</f>
        <v>0.05108796296296297</v>
      </c>
      <c r="G152" s="1" t="str">
        <f t="shared" si="4"/>
        <v>In classifica</v>
      </c>
      <c r="H152" s="4" t="s">
        <v>238</v>
      </c>
      <c r="I152" s="11">
        <v>151</v>
      </c>
    </row>
    <row r="153" spans="1:9" ht="14.25">
      <c r="A153" s="4">
        <v>256</v>
      </c>
      <c r="B153" s="13" t="s">
        <v>218</v>
      </c>
      <c r="C153" s="14" t="s">
        <v>219</v>
      </c>
      <c r="D153" s="14" t="s">
        <v>5</v>
      </c>
      <c r="E153" s="14">
        <v>1989</v>
      </c>
      <c r="F153" s="5">
        <f>IF(ISNA(VLOOKUP(A153,'Arrivo Competitiva'!$A:$B,2,FALSE)),0,VLOOKUP(A153,'Arrivo Competitiva'!$A:$B,2,FALSE))</f>
        <v>0.04658564814814815</v>
      </c>
      <c r="G153" s="1" t="str">
        <f t="shared" si="4"/>
        <v>In classifica</v>
      </c>
      <c r="H153" s="4" t="s">
        <v>238</v>
      </c>
      <c r="I153" s="11">
        <v>152</v>
      </c>
    </row>
    <row r="154" spans="1:9" ht="14.25">
      <c r="A154" s="4">
        <v>257</v>
      </c>
      <c r="B154" s="13" t="s">
        <v>220</v>
      </c>
      <c r="C154" s="14" t="s">
        <v>221</v>
      </c>
      <c r="D154" s="14" t="s">
        <v>5</v>
      </c>
      <c r="E154" s="14">
        <v>1964</v>
      </c>
      <c r="F154" s="5">
        <f>IF(ISNA(VLOOKUP(A154,'Arrivo Competitiva'!$A:$B,2,FALSE)),0,VLOOKUP(A154,'Arrivo Competitiva'!$A:$B,2,FALSE))</f>
        <v>0.04106481481481481</v>
      </c>
      <c r="G154" s="1" t="str">
        <f t="shared" si="4"/>
        <v>In classifica</v>
      </c>
      <c r="H154" s="4" t="s">
        <v>238</v>
      </c>
      <c r="I154" s="11">
        <v>153</v>
      </c>
    </row>
    <row r="155" spans="1:9" ht="14.25">
      <c r="A155" s="4">
        <v>258</v>
      </c>
      <c r="B155" s="13" t="s">
        <v>222</v>
      </c>
      <c r="C155" s="14" t="s">
        <v>31</v>
      </c>
      <c r="D155" s="14" t="s">
        <v>5</v>
      </c>
      <c r="E155" s="14">
        <v>1972</v>
      </c>
      <c r="F155" s="5">
        <f>IF(ISNA(VLOOKUP(A155,'Arrivo Competitiva'!$A:$B,2,FALSE)),0,VLOOKUP(A155,'Arrivo Competitiva'!$A:$B,2,FALSE))</f>
        <v>0.05576388888888889</v>
      </c>
      <c r="G155" s="1" t="str">
        <f t="shared" si="4"/>
        <v>In classifica</v>
      </c>
      <c r="H155" s="4" t="s">
        <v>238</v>
      </c>
      <c r="I155" s="11">
        <v>154</v>
      </c>
    </row>
    <row r="156" spans="1:9" ht="14.25">
      <c r="A156" s="4">
        <v>259</v>
      </c>
      <c r="B156" s="13" t="s">
        <v>223</v>
      </c>
      <c r="C156" s="14" t="s">
        <v>31</v>
      </c>
      <c r="D156" s="14" t="s">
        <v>6</v>
      </c>
      <c r="E156" s="14">
        <v>1989</v>
      </c>
      <c r="F156" s="5">
        <f>IF(ISNA(VLOOKUP(A156,'Arrivo Competitiva'!$A:$B,2,FALSE)),0,VLOOKUP(A156,'Arrivo Competitiva'!$A:$B,2,FALSE))</f>
        <v>0.047407407407407405</v>
      </c>
      <c r="G156" s="1" t="str">
        <f t="shared" si="4"/>
        <v>In classifica</v>
      </c>
      <c r="H156" s="4" t="s">
        <v>238</v>
      </c>
      <c r="I156" s="11">
        <v>155</v>
      </c>
    </row>
    <row r="157" spans="1:9" ht="14.25">
      <c r="A157" s="4">
        <v>260</v>
      </c>
      <c r="B157" s="13" t="s">
        <v>224</v>
      </c>
      <c r="C157" s="14" t="s">
        <v>225</v>
      </c>
      <c r="D157" s="14" t="s">
        <v>5</v>
      </c>
      <c r="E157" s="14">
        <v>1975</v>
      </c>
      <c r="F157" s="5">
        <f>IF(ISNA(VLOOKUP(A157,'Arrivo Competitiva'!$A:$B,2,FALSE)),0,VLOOKUP(A157,'Arrivo Competitiva'!$A:$B,2,FALSE))</f>
        <v>0.05578703703703703</v>
      </c>
      <c r="G157" s="1" t="str">
        <f t="shared" si="4"/>
        <v>In classifica</v>
      </c>
      <c r="H157" s="4" t="s">
        <v>238</v>
      </c>
      <c r="I157" s="11">
        <v>156</v>
      </c>
    </row>
    <row r="158" spans="1:9" ht="14.25">
      <c r="A158" s="4">
        <v>261</v>
      </c>
      <c r="B158" s="13" t="s">
        <v>226</v>
      </c>
      <c r="C158" s="14" t="s">
        <v>200</v>
      </c>
      <c r="D158" s="14" t="s">
        <v>5</v>
      </c>
      <c r="E158" s="14">
        <v>1969</v>
      </c>
      <c r="F158" s="5">
        <f>IF(ISNA(VLOOKUP(A158,'Arrivo Competitiva'!$A:$B,2,FALSE)),0,VLOOKUP(A158,'Arrivo Competitiva'!$A:$B,2,FALSE))</f>
        <v>0</v>
      </c>
      <c r="G158" s="1" t="str">
        <f t="shared" si="4"/>
        <v>Fuori Classifica</v>
      </c>
      <c r="H158" s="4"/>
      <c r="I158" s="11">
        <v>157</v>
      </c>
    </row>
    <row r="159" spans="1:9" ht="14.25">
      <c r="A159" s="4">
        <v>262</v>
      </c>
      <c r="B159" s="13" t="s">
        <v>227</v>
      </c>
      <c r="C159" s="14" t="s">
        <v>200</v>
      </c>
      <c r="D159" s="14" t="s">
        <v>5</v>
      </c>
      <c r="E159" s="14">
        <v>1976</v>
      </c>
      <c r="F159" s="5">
        <f>IF(ISNA(VLOOKUP(A159,'Arrivo Competitiva'!$A:$B,2,FALSE)),0,VLOOKUP(A159,'Arrivo Competitiva'!$A:$B,2,FALSE))</f>
        <v>0</v>
      </c>
      <c r="G159" s="1" t="str">
        <f t="shared" si="4"/>
        <v>Fuori Classifica</v>
      </c>
      <c r="H159" s="4"/>
      <c r="I159" s="11">
        <v>158</v>
      </c>
    </row>
    <row r="160" spans="1:9" ht="14.25">
      <c r="A160" s="4">
        <v>263</v>
      </c>
      <c r="B160" s="13" t="s">
        <v>228</v>
      </c>
      <c r="C160" s="14" t="s">
        <v>208</v>
      </c>
      <c r="D160" s="14" t="s">
        <v>6</v>
      </c>
      <c r="E160" s="14">
        <v>1971</v>
      </c>
      <c r="F160" s="5">
        <f>IF(ISNA(VLOOKUP(A160,'Arrivo Competitiva'!$A:$B,2,FALSE)),0,VLOOKUP(A160,'Arrivo Competitiva'!$A:$B,2,FALSE))</f>
        <v>0</v>
      </c>
      <c r="G160" s="1" t="str">
        <f t="shared" si="4"/>
        <v>Fuori Classifica</v>
      </c>
      <c r="H160" s="4"/>
      <c r="I160" s="11">
        <v>159</v>
      </c>
    </row>
    <row r="161" spans="1:10" ht="15" customHeight="1">
      <c r="A161" s="4">
        <v>264</v>
      </c>
      <c r="B161" s="13" t="s">
        <v>229</v>
      </c>
      <c r="C161" s="14" t="s">
        <v>230</v>
      </c>
      <c r="D161" s="14" t="s">
        <v>6</v>
      </c>
      <c r="E161" s="14">
        <v>1966</v>
      </c>
      <c r="F161" s="5">
        <f>IF(ISNA(VLOOKUP(A161,'Arrivo Competitiva'!$A:$B,2,FALSE)),0,VLOOKUP(A161,'Arrivo Competitiva'!$A:$B,2,FALSE))</f>
        <v>0</v>
      </c>
      <c r="G161" s="1" t="str">
        <f t="shared" si="4"/>
        <v>Fuori Classifica</v>
      </c>
      <c r="H161" s="4"/>
      <c r="I161" s="11">
        <v>160</v>
      </c>
      <c r="J161" s="18"/>
    </row>
    <row r="162" spans="1:10" ht="14.25">
      <c r="A162" s="4">
        <v>265</v>
      </c>
      <c r="B162" s="13" t="s">
        <v>231</v>
      </c>
      <c r="C162" s="14" t="s">
        <v>181</v>
      </c>
      <c r="D162" s="14" t="s">
        <v>5</v>
      </c>
      <c r="E162" s="14">
        <v>1981</v>
      </c>
      <c r="F162" s="5">
        <f>IF(ISNA(VLOOKUP(A162,'Arrivo Competitiva'!$A:$B,2,FALSE)),0,VLOOKUP(A162,'Arrivo Competitiva'!$A:$B,2,FALSE))</f>
        <v>0</v>
      </c>
      <c r="G162" s="1" t="str">
        <f aca="true" t="shared" si="5" ref="G162:G175">IF(F162=0,"Fuori Classifica","In classifica")</f>
        <v>Fuori Classifica</v>
      </c>
      <c r="H162" s="4"/>
      <c r="I162" s="11">
        <v>161</v>
      </c>
      <c r="J162" s="18"/>
    </row>
    <row r="163" spans="1:10" ht="12.75">
      <c r="A163" s="4">
        <v>266</v>
      </c>
      <c r="B163" s="4" t="s">
        <v>236</v>
      </c>
      <c r="C163" s="4" t="s">
        <v>237</v>
      </c>
      <c r="D163" s="4" t="s">
        <v>6</v>
      </c>
      <c r="E163" s="4">
        <v>1973</v>
      </c>
      <c r="F163" s="5">
        <f>IF(ISNA(VLOOKUP(A163,'Arrivo Competitiva'!$A:$B,2,FALSE)),0,VLOOKUP(A163,'Arrivo Competitiva'!$A:$B,2,FALSE))</f>
        <v>0.05760416666666667</v>
      </c>
      <c r="G163" s="1" t="str">
        <f t="shared" si="5"/>
        <v>In classifica</v>
      </c>
      <c r="H163" s="4" t="s">
        <v>238</v>
      </c>
      <c r="I163" s="11">
        <v>162</v>
      </c>
      <c r="J163" s="18"/>
    </row>
    <row r="164" spans="1:10" ht="14.25">
      <c r="A164" s="4">
        <v>267</v>
      </c>
      <c r="B164" s="13" t="s">
        <v>239</v>
      </c>
      <c r="C164" s="14"/>
      <c r="D164" s="14" t="s">
        <v>5</v>
      </c>
      <c r="E164" s="14">
        <v>1958</v>
      </c>
      <c r="F164" s="5">
        <f>IF(ISNA(VLOOKUP(A164,'Arrivo Competitiva'!$A:$B,2,FALSE)),0,VLOOKUP(A164,'Arrivo Competitiva'!$A:$B,2,FALSE))</f>
        <v>0.04869212962962963</v>
      </c>
      <c r="G164" s="1" t="str">
        <f t="shared" si="5"/>
        <v>In classifica</v>
      </c>
      <c r="H164" s="4" t="s">
        <v>238</v>
      </c>
      <c r="I164" s="11">
        <v>163</v>
      </c>
      <c r="J164" s="18"/>
    </row>
    <row r="165" spans="1:10" ht="14.25">
      <c r="A165" s="4">
        <v>268</v>
      </c>
      <c r="B165" s="13" t="s">
        <v>240</v>
      </c>
      <c r="C165" s="14" t="s">
        <v>241</v>
      </c>
      <c r="D165" s="14" t="s">
        <v>6</v>
      </c>
      <c r="E165" s="14">
        <v>1972</v>
      </c>
      <c r="F165" s="5">
        <f>IF(ISNA(VLOOKUP(A165,'Arrivo Competitiva'!$A:$B,2,FALSE)),0,VLOOKUP(A165,'Arrivo Competitiva'!$A:$B,2,FALSE))</f>
        <v>0.05494212962962963</v>
      </c>
      <c r="G165" s="1" t="str">
        <f t="shared" si="5"/>
        <v>In classifica</v>
      </c>
      <c r="H165" s="4" t="s">
        <v>238</v>
      </c>
      <c r="I165" s="11">
        <v>164</v>
      </c>
      <c r="J165" s="18"/>
    </row>
    <row r="166" spans="1:10" ht="14.25">
      <c r="A166" s="4">
        <v>269</v>
      </c>
      <c r="B166" s="13" t="s">
        <v>242</v>
      </c>
      <c r="C166" s="14" t="s">
        <v>243</v>
      </c>
      <c r="D166" s="14" t="s">
        <v>5</v>
      </c>
      <c r="E166" s="14">
        <v>1978</v>
      </c>
      <c r="F166" s="5">
        <f>IF(ISNA(VLOOKUP(A166,'Arrivo Competitiva'!$A:$B,2,FALSE)),0,VLOOKUP(A166,'Arrivo Competitiva'!$A:$B,2,FALSE))</f>
        <v>0.04100694444444444</v>
      </c>
      <c r="G166" s="1" t="str">
        <f t="shared" si="5"/>
        <v>In classifica</v>
      </c>
      <c r="H166" s="4" t="s">
        <v>238</v>
      </c>
      <c r="I166" s="11">
        <v>165</v>
      </c>
      <c r="J166" s="18"/>
    </row>
    <row r="167" spans="1:10" ht="14.25">
      <c r="A167" s="4">
        <v>270</v>
      </c>
      <c r="B167" s="13" t="s">
        <v>244</v>
      </c>
      <c r="C167" s="14" t="s">
        <v>31</v>
      </c>
      <c r="D167" s="14" t="s">
        <v>5</v>
      </c>
      <c r="E167" s="14">
        <v>1978</v>
      </c>
      <c r="F167" s="5">
        <f>IF(ISNA(VLOOKUP(A167,'Arrivo Competitiva'!$A:$B,2,FALSE)),0,VLOOKUP(A167,'Arrivo Competitiva'!$A:$B,2,FALSE))</f>
        <v>0.03908564814814815</v>
      </c>
      <c r="G167" s="1" t="str">
        <f t="shared" si="5"/>
        <v>In classifica</v>
      </c>
      <c r="H167" s="4" t="s">
        <v>238</v>
      </c>
      <c r="I167" s="11">
        <v>166</v>
      </c>
      <c r="J167" s="18"/>
    </row>
    <row r="168" spans="1:10" ht="14.25">
      <c r="A168" s="4">
        <v>271</v>
      </c>
      <c r="B168" s="13" t="s">
        <v>245</v>
      </c>
      <c r="C168" s="14" t="s">
        <v>246</v>
      </c>
      <c r="D168" s="14" t="s">
        <v>5</v>
      </c>
      <c r="E168" s="14">
        <v>1984</v>
      </c>
      <c r="F168" s="5">
        <f>IF(ISNA(VLOOKUP(A168,'Arrivo Competitiva'!$A:$B,2,FALSE)),0,VLOOKUP(A168,'Arrivo Competitiva'!$A:$B,2,FALSE))</f>
        <v>0.039421296296296295</v>
      </c>
      <c r="G168" s="1" t="str">
        <f t="shared" si="5"/>
        <v>In classifica</v>
      </c>
      <c r="H168" s="4" t="s">
        <v>238</v>
      </c>
      <c r="I168" s="11">
        <v>167</v>
      </c>
      <c r="J168" s="18"/>
    </row>
    <row r="169" spans="1:10" ht="14.25">
      <c r="A169" s="4">
        <v>272</v>
      </c>
      <c r="B169" s="13" t="s">
        <v>247</v>
      </c>
      <c r="C169" s="14" t="s">
        <v>248</v>
      </c>
      <c r="D169" s="14" t="s">
        <v>6</v>
      </c>
      <c r="E169" s="14">
        <v>1989</v>
      </c>
      <c r="F169" s="5">
        <f>IF(ISNA(VLOOKUP(A169,'Arrivo Competitiva'!$A:$B,2,FALSE)),0,VLOOKUP(A169,'Arrivo Competitiva'!$A:$B,2,FALSE))</f>
        <v>0.04356481481481481</v>
      </c>
      <c r="G169" s="1" t="str">
        <f t="shared" si="5"/>
        <v>In classifica</v>
      </c>
      <c r="H169" s="4" t="s">
        <v>238</v>
      </c>
      <c r="I169" s="11">
        <v>168</v>
      </c>
      <c r="J169" s="18"/>
    </row>
    <row r="170" spans="1:10" ht="14.25">
      <c r="A170" s="4">
        <v>273</v>
      </c>
      <c r="B170" s="13" t="s">
        <v>249</v>
      </c>
      <c r="C170" s="14" t="s">
        <v>250</v>
      </c>
      <c r="D170" s="14" t="s">
        <v>5</v>
      </c>
      <c r="E170" s="14">
        <v>1966</v>
      </c>
      <c r="F170" s="5">
        <f>IF(ISNA(VLOOKUP(A170,'Arrivo Competitiva'!$A:$B,2,FALSE)),0,VLOOKUP(A170,'Arrivo Competitiva'!$A:$B,2,FALSE))</f>
        <v>0.036273148148148145</v>
      </c>
      <c r="G170" s="1" t="str">
        <f t="shared" si="5"/>
        <v>In classifica</v>
      </c>
      <c r="H170" s="4" t="s">
        <v>238</v>
      </c>
      <c r="I170" s="11">
        <v>169</v>
      </c>
      <c r="J170" s="18"/>
    </row>
    <row r="171" spans="1:10" ht="14.25">
      <c r="A171" s="4">
        <v>274</v>
      </c>
      <c r="B171" s="13"/>
      <c r="C171" s="14"/>
      <c r="D171" s="14"/>
      <c r="E171" s="14"/>
      <c r="F171" s="5">
        <f>IF(ISNA(VLOOKUP(A171,'Arrivo Competitiva'!$A:$B,2,FALSE)),0,VLOOKUP(A171,'Arrivo Competitiva'!$A:$B,2,FALSE))</f>
        <v>0</v>
      </c>
      <c r="G171" s="1" t="str">
        <f t="shared" si="5"/>
        <v>Fuori Classifica</v>
      </c>
      <c r="H171" s="4"/>
      <c r="I171" s="16"/>
      <c r="J171" s="18"/>
    </row>
    <row r="172" spans="1:10" ht="14.25">
      <c r="A172" s="4">
        <v>275</v>
      </c>
      <c r="B172" s="13"/>
      <c r="C172" s="14"/>
      <c r="D172" s="14"/>
      <c r="E172" s="14"/>
      <c r="F172" s="5">
        <f>IF(ISNA(VLOOKUP(A172,'Arrivo Competitiva'!$A:$B,2,FALSE)),0,VLOOKUP(A172,'Arrivo Competitiva'!$A:$B,2,FALSE))</f>
        <v>0</v>
      </c>
      <c r="G172" s="1" t="str">
        <f t="shared" si="5"/>
        <v>Fuori Classifica</v>
      </c>
      <c r="H172" s="4"/>
      <c r="I172" s="16"/>
      <c r="J172" s="18"/>
    </row>
    <row r="173" spans="1:10" ht="14.25">
      <c r="A173" s="4">
        <v>276</v>
      </c>
      <c r="B173" s="13"/>
      <c r="C173" s="14"/>
      <c r="D173" s="14"/>
      <c r="E173" s="14"/>
      <c r="F173" s="5">
        <f>IF(ISNA(VLOOKUP(A173,'Arrivo Competitiva'!$A:$B,2,FALSE)),0,VLOOKUP(A173,'Arrivo Competitiva'!$A:$B,2,FALSE))</f>
        <v>0</v>
      </c>
      <c r="G173" s="1" t="str">
        <f t="shared" si="5"/>
        <v>Fuori Classifica</v>
      </c>
      <c r="H173" s="4"/>
      <c r="I173" s="16"/>
      <c r="J173" s="18"/>
    </row>
    <row r="174" spans="1:10" ht="14.25">
      <c r="A174" s="4">
        <v>277</v>
      </c>
      <c r="B174" s="13"/>
      <c r="C174" s="14"/>
      <c r="D174" s="14"/>
      <c r="E174" s="14"/>
      <c r="F174" s="5">
        <f>IF(ISNA(VLOOKUP(A174,'Arrivo Competitiva'!$A:$B,2,FALSE)),0,VLOOKUP(A174,'Arrivo Competitiva'!$A:$B,2,FALSE))</f>
        <v>0</v>
      </c>
      <c r="G174" s="1" t="str">
        <f t="shared" si="5"/>
        <v>Fuori Classifica</v>
      </c>
      <c r="H174" s="4"/>
      <c r="I174" s="16"/>
      <c r="J174" s="18"/>
    </row>
    <row r="175" spans="1:10" ht="14.25">
      <c r="A175" s="4">
        <v>278</v>
      </c>
      <c r="B175" s="13"/>
      <c r="C175" s="14"/>
      <c r="D175" s="14"/>
      <c r="E175" s="14"/>
      <c r="F175" s="5">
        <f>IF(ISNA(VLOOKUP(A175,'Arrivo Competitiva'!$A:$B,2,FALSE)),0,VLOOKUP(A175,'Arrivo Competitiva'!$A:$B,2,FALSE))</f>
        <v>0</v>
      </c>
      <c r="G175" s="1" t="str">
        <f t="shared" si="5"/>
        <v>Fuori Classifica</v>
      </c>
      <c r="H175" s="4"/>
      <c r="I175" s="16"/>
      <c r="J175" s="18"/>
    </row>
  </sheetData>
  <sheetProtection/>
  <autoFilter ref="A1:I175"/>
  <mergeCells count="1">
    <mergeCell ref="J161:J175"/>
  </mergeCells>
  <printOptions/>
  <pageMargins left="0.64" right="0.32" top="0.7480314960629921" bottom="0.7480314960629921" header="0.31496062992125984" footer="0.31496062992125984"/>
  <pageSetup horizontalDpi="600" verticalDpi="600" orientation="landscape" paperSize="9" r:id="rId1"/>
  <headerFooter alignWithMargins="0">
    <oddHeader>&amp;LVAL SALATIS JET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786"/>
  <sheetViews>
    <sheetView zoomScalePageLayoutView="0" workbookViewId="0" topLeftCell="A166">
      <selection activeCell="H141" sqref="H141"/>
    </sheetView>
  </sheetViews>
  <sheetFormatPr defaultColWidth="9.140625" defaultRowHeight="15"/>
  <cols>
    <col min="1" max="1" width="10.8515625" style="7" bestFit="1" customWidth="1"/>
    <col min="2" max="2" width="14.00390625" style="8" customWidth="1"/>
  </cols>
  <sheetData>
    <row r="1" spans="1:2" ht="14.25">
      <c r="A1" s="1" t="s">
        <v>0</v>
      </c>
      <c r="B1" s="2">
        <v>3</v>
      </c>
    </row>
    <row r="2" spans="1:3" ht="14.25">
      <c r="A2" s="7">
        <v>133</v>
      </c>
      <c r="B2" s="10">
        <v>0.03570601851851852</v>
      </c>
      <c r="C2">
        <v>1</v>
      </c>
    </row>
    <row r="3" spans="1:3" ht="14.25">
      <c r="A3" s="7">
        <v>83</v>
      </c>
      <c r="B3" s="10">
        <v>0.03571759259259259</v>
      </c>
      <c r="C3">
        <v>2</v>
      </c>
    </row>
    <row r="4" spans="1:3" ht="14.25">
      <c r="A4" s="7">
        <v>273</v>
      </c>
      <c r="B4" s="10">
        <v>0.036273148148148145</v>
      </c>
      <c r="C4">
        <v>3</v>
      </c>
    </row>
    <row r="5" spans="1:3" ht="14.25">
      <c r="A5" s="7">
        <v>182</v>
      </c>
      <c r="B5" s="10">
        <v>0.03680555555555556</v>
      </c>
      <c r="C5">
        <v>4</v>
      </c>
    </row>
    <row r="6" spans="1:3" ht="14.25">
      <c r="A6" s="7">
        <v>74</v>
      </c>
      <c r="B6" s="10">
        <v>0.037083333333333336</v>
      </c>
      <c r="C6">
        <v>5</v>
      </c>
    </row>
    <row r="7" spans="1:3" ht="14.25">
      <c r="A7" s="7">
        <v>250</v>
      </c>
      <c r="B7" s="10">
        <v>0.03768518518518518</v>
      </c>
      <c r="C7">
        <v>6</v>
      </c>
    </row>
    <row r="8" spans="1:3" ht="14.25">
      <c r="A8" s="7">
        <v>130</v>
      </c>
      <c r="B8" s="10">
        <v>0.03829861111111111</v>
      </c>
      <c r="C8">
        <v>7</v>
      </c>
    </row>
    <row r="9" spans="1:3" ht="14.25">
      <c r="A9" s="7">
        <v>234</v>
      </c>
      <c r="B9" s="10">
        <v>0.03849537037037037</v>
      </c>
      <c r="C9">
        <v>8</v>
      </c>
    </row>
    <row r="10" spans="1:3" ht="14.25">
      <c r="A10" s="7">
        <v>178</v>
      </c>
      <c r="B10" s="10">
        <v>0.03857638888888889</v>
      </c>
      <c r="C10">
        <v>9</v>
      </c>
    </row>
    <row r="11" spans="1:3" ht="14.25">
      <c r="A11" s="7">
        <v>119</v>
      </c>
      <c r="B11" s="10">
        <v>0.03884259259259259</v>
      </c>
      <c r="C11">
        <v>10</v>
      </c>
    </row>
    <row r="12" spans="1:3" ht="14.25">
      <c r="A12" s="17">
        <v>270</v>
      </c>
      <c r="B12" s="10">
        <v>0.03908564814814815</v>
      </c>
      <c r="C12">
        <v>11</v>
      </c>
    </row>
    <row r="13" spans="1:3" ht="14.25">
      <c r="A13" s="17">
        <v>86</v>
      </c>
      <c r="B13" s="10">
        <v>0.03920138888888889</v>
      </c>
      <c r="C13">
        <v>12</v>
      </c>
    </row>
    <row r="14" spans="1:3" ht="14.25">
      <c r="A14" s="17">
        <v>271</v>
      </c>
      <c r="B14" s="10">
        <v>0.039421296296296295</v>
      </c>
      <c r="C14">
        <v>13</v>
      </c>
    </row>
    <row r="15" spans="1:3" ht="14.25">
      <c r="A15" s="17">
        <v>61</v>
      </c>
      <c r="B15" s="10">
        <v>0.03962962962962963</v>
      </c>
      <c r="C15">
        <v>14</v>
      </c>
    </row>
    <row r="16" spans="1:3" ht="14.25">
      <c r="A16" s="17">
        <v>236</v>
      </c>
      <c r="B16" s="10">
        <v>0.039699074074074074</v>
      </c>
      <c r="C16">
        <v>15</v>
      </c>
    </row>
    <row r="17" spans="1:3" ht="14.25">
      <c r="A17" s="17">
        <v>72</v>
      </c>
      <c r="B17" s="10">
        <v>0.04034722222222222</v>
      </c>
      <c r="C17">
        <v>16</v>
      </c>
    </row>
    <row r="18" spans="1:3" ht="14.25">
      <c r="A18" s="17">
        <v>248</v>
      </c>
      <c r="B18" s="10">
        <v>0.04054398148148148</v>
      </c>
      <c r="C18">
        <v>17</v>
      </c>
    </row>
    <row r="19" spans="1:3" ht="14.25">
      <c r="A19" s="17">
        <v>64</v>
      </c>
      <c r="B19" s="10">
        <v>0.04082175925925926</v>
      </c>
      <c r="C19">
        <v>18</v>
      </c>
    </row>
    <row r="20" spans="1:3" ht="14.25">
      <c r="A20" s="17">
        <v>269</v>
      </c>
      <c r="B20" s="10">
        <v>0.04100694444444444</v>
      </c>
      <c r="C20">
        <v>19</v>
      </c>
    </row>
    <row r="21" spans="1:3" ht="14.25">
      <c r="A21" s="17">
        <v>99</v>
      </c>
      <c r="B21" s="10">
        <v>0.041053240740740744</v>
      </c>
      <c r="C21">
        <v>20</v>
      </c>
    </row>
    <row r="22" spans="1:3" ht="14.25">
      <c r="A22" s="17">
        <v>257</v>
      </c>
      <c r="B22" s="10">
        <v>0.04106481481481481</v>
      </c>
      <c r="C22">
        <v>21</v>
      </c>
    </row>
    <row r="23" spans="1:3" ht="14.25">
      <c r="A23" s="17">
        <v>138</v>
      </c>
      <c r="B23" s="10">
        <v>0.04159722222222222</v>
      </c>
      <c r="C23">
        <v>22</v>
      </c>
    </row>
    <row r="24" spans="1:3" ht="14.25">
      <c r="A24" s="17">
        <v>165</v>
      </c>
      <c r="B24" s="10">
        <v>0.04203703703703704</v>
      </c>
      <c r="C24">
        <v>23</v>
      </c>
    </row>
    <row r="25" spans="1:3" ht="14.25">
      <c r="A25" s="17">
        <v>189</v>
      </c>
      <c r="B25" s="10">
        <v>0.0424074074074074</v>
      </c>
      <c r="C25">
        <v>24</v>
      </c>
    </row>
    <row r="26" spans="1:3" ht="14.25">
      <c r="A26" s="17">
        <v>105</v>
      </c>
      <c r="B26" s="10">
        <v>0.04241898148148148</v>
      </c>
      <c r="C26">
        <v>25</v>
      </c>
    </row>
    <row r="27" spans="1:3" ht="14.25">
      <c r="A27" s="17">
        <v>134</v>
      </c>
      <c r="B27" s="10">
        <v>0.042986111111111114</v>
      </c>
      <c r="C27">
        <v>26</v>
      </c>
    </row>
    <row r="28" spans="1:3" ht="14.25">
      <c r="A28" s="17">
        <v>147</v>
      </c>
      <c r="B28" s="10">
        <v>0.04306712962962963</v>
      </c>
      <c r="C28">
        <v>27</v>
      </c>
    </row>
    <row r="29" spans="1:3" ht="14.25">
      <c r="A29" s="17">
        <v>166</v>
      </c>
      <c r="B29" s="10">
        <v>0.043194444444444445</v>
      </c>
      <c r="C29">
        <v>28</v>
      </c>
    </row>
    <row r="30" spans="1:3" ht="14.25">
      <c r="A30" s="17">
        <v>73</v>
      </c>
      <c r="B30" s="10">
        <v>0.04321759259259259</v>
      </c>
      <c r="C30">
        <v>29</v>
      </c>
    </row>
    <row r="31" spans="1:3" ht="14.25">
      <c r="A31" s="17">
        <v>170</v>
      </c>
      <c r="B31" s="10">
        <v>0.04334490740740741</v>
      </c>
      <c r="C31">
        <v>30</v>
      </c>
    </row>
    <row r="32" spans="1:3" ht="14.25">
      <c r="A32" s="17">
        <v>272</v>
      </c>
      <c r="B32" s="10">
        <v>0.04356481481481481</v>
      </c>
      <c r="C32">
        <v>31</v>
      </c>
    </row>
    <row r="33" spans="1:3" ht="14.25">
      <c r="A33" s="17">
        <v>139</v>
      </c>
      <c r="B33" s="10">
        <v>0.043576388888888894</v>
      </c>
      <c r="C33">
        <v>32</v>
      </c>
    </row>
    <row r="34" spans="1:3" ht="14.25">
      <c r="A34" s="17">
        <v>171</v>
      </c>
      <c r="B34" s="10">
        <v>0.04358796296296297</v>
      </c>
      <c r="C34">
        <v>33</v>
      </c>
    </row>
    <row r="35" spans="1:3" ht="14.25">
      <c r="A35" s="17">
        <v>180</v>
      </c>
      <c r="B35" s="10">
        <v>0.04413194444444444</v>
      </c>
      <c r="C35">
        <v>34</v>
      </c>
    </row>
    <row r="36" spans="1:3" ht="14.25">
      <c r="A36" s="17">
        <v>231</v>
      </c>
      <c r="B36" s="10">
        <v>0.044236111111111115</v>
      </c>
      <c r="C36">
        <v>35</v>
      </c>
    </row>
    <row r="37" spans="1:3" ht="14.25">
      <c r="A37" s="17">
        <v>141</v>
      </c>
      <c r="B37" s="10">
        <v>0.04457175925925926</v>
      </c>
      <c r="C37">
        <v>36</v>
      </c>
    </row>
    <row r="38" spans="1:3" ht="14.25">
      <c r="A38" s="17">
        <v>88</v>
      </c>
      <c r="B38" s="10">
        <v>0.044826388888888895</v>
      </c>
      <c r="C38">
        <v>37</v>
      </c>
    </row>
    <row r="39" spans="1:3" ht="14.25">
      <c r="A39" s="17">
        <v>67</v>
      </c>
      <c r="B39" s="10">
        <v>0.04506944444444445</v>
      </c>
      <c r="C39">
        <v>38</v>
      </c>
    </row>
    <row r="40" spans="1:3" ht="14.25">
      <c r="A40" s="17">
        <v>80</v>
      </c>
      <c r="B40" s="10">
        <v>0.045266203703703704</v>
      </c>
      <c r="C40">
        <v>39</v>
      </c>
    </row>
    <row r="41" spans="1:3" ht="14.25">
      <c r="A41" s="17">
        <v>249</v>
      </c>
      <c r="B41" s="10">
        <v>0.04548611111111111</v>
      </c>
      <c r="C41">
        <v>40</v>
      </c>
    </row>
    <row r="42" spans="1:3" ht="14.25">
      <c r="A42" s="17">
        <v>78</v>
      </c>
      <c r="B42" s="10">
        <v>0.04559027777777778</v>
      </c>
      <c r="C42">
        <v>41</v>
      </c>
    </row>
    <row r="43" spans="1:3" ht="14.25">
      <c r="A43" s="17">
        <v>85</v>
      </c>
      <c r="B43" s="10">
        <v>0.045613425925925925</v>
      </c>
      <c r="C43">
        <v>42</v>
      </c>
    </row>
    <row r="44" spans="1:3" ht="14.25">
      <c r="A44" s="17">
        <v>145</v>
      </c>
      <c r="B44" s="10">
        <v>0.04574074074074074</v>
      </c>
      <c r="C44">
        <v>43</v>
      </c>
    </row>
    <row r="45" spans="1:3" ht="14.25">
      <c r="A45" s="17">
        <v>125</v>
      </c>
      <c r="B45" s="10">
        <v>0.04594907407407408</v>
      </c>
      <c r="C45">
        <v>44</v>
      </c>
    </row>
    <row r="46" spans="1:3" ht="14.25">
      <c r="A46" s="17">
        <v>118</v>
      </c>
      <c r="B46" s="10">
        <v>0.04612268518518519</v>
      </c>
      <c r="C46">
        <v>45</v>
      </c>
    </row>
    <row r="47" spans="1:3" ht="14.25">
      <c r="A47" s="17">
        <v>167</v>
      </c>
      <c r="B47" s="10">
        <v>0.046134259259259264</v>
      </c>
      <c r="C47">
        <v>46</v>
      </c>
    </row>
    <row r="48" spans="1:3" ht="14.25">
      <c r="A48" s="17">
        <v>90</v>
      </c>
      <c r="B48" s="10">
        <v>0.04628472222222222</v>
      </c>
      <c r="C48">
        <v>47</v>
      </c>
    </row>
    <row r="49" spans="1:3" ht="14.25">
      <c r="A49" s="17">
        <v>228</v>
      </c>
      <c r="B49" s="10">
        <v>0.0462962962962963</v>
      </c>
      <c r="C49">
        <v>48</v>
      </c>
    </row>
    <row r="50" spans="1:3" ht="14.25">
      <c r="A50" s="17">
        <v>65</v>
      </c>
      <c r="B50" s="10">
        <v>0.046331018518518514</v>
      </c>
      <c r="C50">
        <v>49</v>
      </c>
    </row>
    <row r="51" spans="1:3" ht="14.25">
      <c r="A51" s="17">
        <v>106</v>
      </c>
      <c r="B51" s="10">
        <v>0.046342592592592595</v>
      </c>
      <c r="C51">
        <v>50</v>
      </c>
    </row>
    <row r="52" spans="1:3" ht="14.25">
      <c r="A52" s="17">
        <v>89</v>
      </c>
      <c r="B52" s="10">
        <v>0.04642361111111112</v>
      </c>
      <c r="C52">
        <v>51</v>
      </c>
    </row>
    <row r="53" spans="1:3" ht="14.25">
      <c r="A53" s="17">
        <v>256</v>
      </c>
      <c r="B53" s="10">
        <v>0.04658564814814815</v>
      </c>
      <c r="C53">
        <v>52</v>
      </c>
    </row>
    <row r="54" spans="1:3" ht="14.25">
      <c r="A54" s="17">
        <v>77</v>
      </c>
      <c r="B54" s="10">
        <v>0.046724537037037044</v>
      </c>
      <c r="C54">
        <v>53</v>
      </c>
    </row>
    <row r="55" spans="1:3" ht="14.25">
      <c r="A55" s="17">
        <v>135</v>
      </c>
      <c r="B55" s="10">
        <v>0.04679398148148148</v>
      </c>
      <c r="C55">
        <v>54</v>
      </c>
    </row>
    <row r="56" spans="1:3" ht="14.25">
      <c r="A56" s="17">
        <v>104</v>
      </c>
      <c r="B56" s="10">
        <v>0.04716435185185185</v>
      </c>
      <c r="C56">
        <v>55</v>
      </c>
    </row>
    <row r="57" spans="1:3" ht="14.25">
      <c r="A57" s="17">
        <v>259</v>
      </c>
      <c r="B57" s="10">
        <v>0.047407407407407405</v>
      </c>
      <c r="C57">
        <v>56</v>
      </c>
    </row>
    <row r="58" spans="1:3" ht="14.25">
      <c r="A58" s="17">
        <v>98</v>
      </c>
      <c r="B58" s="10">
        <v>0.04743055555555556</v>
      </c>
      <c r="C58">
        <v>57</v>
      </c>
    </row>
    <row r="59" spans="1:3" ht="14.25">
      <c r="A59" s="17">
        <v>194</v>
      </c>
      <c r="B59" s="10">
        <v>0.047511574074074074</v>
      </c>
      <c r="C59">
        <v>58</v>
      </c>
    </row>
    <row r="60" spans="1:3" ht="14.25">
      <c r="A60" s="17">
        <v>109</v>
      </c>
      <c r="B60" s="10">
        <v>0.04763888888888889</v>
      </c>
      <c r="C60">
        <v>59</v>
      </c>
    </row>
    <row r="61" spans="1:3" ht="14.25">
      <c r="A61" s="17">
        <v>176</v>
      </c>
      <c r="B61" s="10">
        <v>0.04811342592592593</v>
      </c>
      <c r="C61">
        <v>60</v>
      </c>
    </row>
    <row r="62" spans="1:3" ht="14.25">
      <c r="A62" s="17">
        <v>148</v>
      </c>
      <c r="B62" s="10">
        <v>0.04815972222222222</v>
      </c>
      <c r="C62">
        <v>61</v>
      </c>
    </row>
    <row r="63" spans="1:3" ht="14.25">
      <c r="A63" s="17">
        <v>242</v>
      </c>
      <c r="B63" s="10">
        <v>0.048576388888888884</v>
      </c>
      <c r="C63">
        <v>62</v>
      </c>
    </row>
    <row r="64" spans="1:3" ht="14.25">
      <c r="A64" s="17">
        <v>267</v>
      </c>
      <c r="B64" s="10">
        <v>0.04869212962962963</v>
      </c>
      <c r="C64">
        <v>63</v>
      </c>
    </row>
    <row r="65" spans="1:3" ht="14.25">
      <c r="A65" s="17">
        <v>179</v>
      </c>
      <c r="B65" s="10">
        <v>0.0488425925925926</v>
      </c>
      <c r="C65">
        <v>64</v>
      </c>
    </row>
    <row r="66" spans="1:3" ht="14.25">
      <c r="A66" s="17">
        <v>87</v>
      </c>
      <c r="B66" s="10">
        <v>0.04918981481481482</v>
      </c>
      <c r="C66">
        <v>65</v>
      </c>
    </row>
    <row r="67" spans="1:3" ht="14.25">
      <c r="A67" s="17">
        <v>246</v>
      </c>
      <c r="B67" s="10">
        <v>0.049375</v>
      </c>
      <c r="C67">
        <v>66</v>
      </c>
    </row>
    <row r="68" spans="1:3" ht="14.25">
      <c r="A68" s="17">
        <v>121</v>
      </c>
      <c r="B68" s="10">
        <v>0.04958333333333333</v>
      </c>
      <c r="C68">
        <v>67</v>
      </c>
    </row>
    <row r="69" spans="1:3" ht="14.25">
      <c r="A69" s="17">
        <v>245</v>
      </c>
      <c r="B69" s="10">
        <v>0.04972222222222222</v>
      </c>
      <c r="C69">
        <v>68</v>
      </c>
    </row>
    <row r="70" spans="1:3" ht="14.25">
      <c r="A70" s="17">
        <v>108</v>
      </c>
      <c r="B70" s="10">
        <v>0.04988425925925926</v>
      </c>
      <c r="C70">
        <v>69</v>
      </c>
    </row>
    <row r="71" spans="1:3" ht="14.25">
      <c r="A71" s="17">
        <v>94</v>
      </c>
      <c r="B71" s="10">
        <v>0.050034722222222223</v>
      </c>
      <c r="C71">
        <v>70</v>
      </c>
    </row>
    <row r="72" spans="1:3" ht="14.25">
      <c r="A72" s="17">
        <v>254</v>
      </c>
      <c r="B72" s="10">
        <v>0.05010416666666667</v>
      </c>
      <c r="C72">
        <v>71</v>
      </c>
    </row>
    <row r="73" spans="1:3" ht="14.25">
      <c r="A73" s="17">
        <v>120</v>
      </c>
      <c r="B73" s="10">
        <v>0.050208333333333334</v>
      </c>
      <c r="C73">
        <v>72</v>
      </c>
    </row>
    <row r="74" spans="1:3" ht="14.25">
      <c r="A74" s="17">
        <v>195</v>
      </c>
      <c r="B74" s="10">
        <v>0.05046296296296296</v>
      </c>
      <c r="C74">
        <v>73</v>
      </c>
    </row>
    <row r="75" spans="1:3" ht="14.25">
      <c r="A75" s="17">
        <v>63</v>
      </c>
      <c r="B75" s="10">
        <v>0.050567129629629635</v>
      </c>
      <c r="C75">
        <v>74</v>
      </c>
    </row>
    <row r="76" spans="1:3" ht="14.25">
      <c r="A76" s="17">
        <v>247</v>
      </c>
      <c r="B76" s="10">
        <v>0.05071759259259259</v>
      </c>
      <c r="C76">
        <v>75</v>
      </c>
    </row>
    <row r="77" spans="1:3" ht="14.25">
      <c r="A77" s="17">
        <v>69</v>
      </c>
      <c r="B77" s="10">
        <v>0.05092592592592593</v>
      </c>
      <c r="C77">
        <v>76</v>
      </c>
    </row>
    <row r="78" spans="1:3" ht="14.25">
      <c r="A78" s="17">
        <v>193</v>
      </c>
      <c r="B78" s="10">
        <v>0.0509375</v>
      </c>
      <c r="C78">
        <v>77</v>
      </c>
    </row>
    <row r="79" spans="1:3" ht="14.25">
      <c r="A79" s="17">
        <v>140</v>
      </c>
      <c r="B79" s="10">
        <v>0.05106481481481481</v>
      </c>
      <c r="C79">
        <v>78</v>
      </c>
    </row>
    <row r="80" spans="1:3" ht="14.25">
      <c r="A80" s="17">
        <v>186</v>
      </c>
      <c r="B80" s="10">
        <v>0.051076388888888886</v>
      </c>
      <c r="C80">
        <v>79</v>
      </c>
    </row>
    <row r="81" spans="1:3" ht="14.25">
      <c r="A81" s="17">
        <v>255</v>
      </c>
      <c r="B81" s="10">
        <v>0.05108796296296297</v>
      </c>
      <c r="C81">
        <v>80</v>
      </c>
    </row>
    <row r="82" spans="1:3" ht="14.25">
      <c r="A82" s="17">
        <v>114</v>
      </c>
      <c r="B82" s="10">
        <v>0.05126157407407408</v>
      </c>
      <c r="C82">
        <v>81</v>
      </c>
    </row>
    <row r="83" spans="1:3" ht="14.25">
      <c r="A83" s="17">
        <v>137</v>
      </c>
      <c r="B83" s="10">
        <v>0.05212962962962963</v>
      </c>
      <c r="C83">
        <v>82</v>
      </c>
    </row>
    <row r="84" spans="1:3" ht="14.25">
      <c r="A84" s="17">
        <v>79</v>
      </c>
      <c r="B84" s="10">
        <v>0.05216435185185186</v>
      </c>
      <c r="C84">
        <v>83</v>
      </c>
    </row>
    <row r="85" spans="1:3" ht="14.25">
      <c r="A85" s="17">
        <v>237</v>
      </c>
      <c r="B85" s="10">
        <v>0.05237268518518518</v>
      </c>
      <c r="C85">
        <v>84</v>
      </c>
    </row>
    <row r="86" spans="1:3" ht="14.25">
      <c r="A86" s="17">
        <v>235</v>
      </c>
      <c r="B86" s="10">
        <v>0.0524074074074074</v>
      </c>
      <c r="C86">
        <v>85</v>
      </c>
    </row>
    <row r="87" spans="1:3" ht="14.25">
      <c r="A87" s="17">
        <v>115</v>
      </c>
      <c r="B87" s="10">
        <v>0.052453703703703704</v>
      </c>
      <c r="C87">
        <v>86</v>
      </c>
    </row>
    <row r="88" spans="1:3" ht="14.25">
      <c r="A88" s="17">
        <v>197</v>
      </c>
      <c r="B88" s="10">
        <v>0.052569444444444446</v>
      </c>
      <c r="C88">
        <v>87</v>
      </c>
    </row>
    <row r="89" spans="1:3" ht="14.25">
      <c r="A89" s="17">
        <v>123</v>
      </c>
      <c r="B89" s="10">
        <v>0.052638888888888895</v>
      </c>
      <c r="C89">
        <v>88</v>
      </c>
    </row>
    <row r="90" spans="1:3" ht="14.25">
      <c r="A90" s="17">
        <v>96</v>
      </c>
      <c r="B90" s="10">
        <v>0.05303240740740741</v>
      </c>
      <c r="C90">
        <v>89</v>
      </c>
    </row>
    <row r="91" spans="1:3" ht="14.25">
      <c r="A91" s="17">
        <v>75</v>
      </c>
      <c r="B91" s="10">
        <v>0.053078703703703704</v>
      </c>
      <c r="C91">
        <v>90</v>
      </c>
    </row>
    <row r="92" spans="1:3" ht="14.25">
      <c r="A92" s="17">
        <v>122</v>
      </c>
      <c r="B92" s="10">
        <v>0.053298611111111116</v>
      </c>
      <c r="C92">
        <v>91</v>
      </c>
    </row>
    <row r="93" spans="1:3" ht="14.25">
      <c r="A93" s="17">
        <v>91</v>
      </c>
      <c r="B93" s="10">
        <v>0.05361111111111111</v>
      </c>
      <c r="C93">
        <v>92</v>
      </c>
    </row>
    <row r="94" spans="1:3" ht="14.25">
      <c r="A94" s="17">
        <v>128</v>
      </c>
      <c r="B94" s="10">
        <v>0.05381944444444445</v>
      </c>
      <c r="C94">
        <v>93</v>
      </c>
    </row>
    <row r="95" spans="1:3" ht="14.25">
      <c r="A95" s="17">
        <v>238</v>
      </c>
      <c r="B95" s="10">
        <v>0.05434027777777778</v>
      </c>
      <c r="C95">
        <v>94</v>
      </c>
    </row>
    <row r="96" spans="1:3" ht="14.25">
      <c r="A96" s="17">
        <v>81</v>
      </c>
      <c r="B96" s="10">
        <v>0.054467592592592595</v>
      </c>
      <c r="C96">
        <v>95</v>
      </c>
    </row>
    <row r="97" spans="1:3" ht="14.25">
      <c r="A97" s="17">
        <v>181</v>
      </c>
      <c r="B97" s="10">
        <v>0.05476851851851852</v>
      </c>
      <c r="C97">
        <v>96</v>
      </c>
    </row>
    <row r="98" spans="1:3" ht="14.25">
      <c r="A98" s="17">
        <v>196</v>
      </c>
      <c r="B98" s="10">
        <v>0.05479166666666666</v>
      </c>
      <c r="C98">
        <v>97</v>
      </c>
    </row>
    <row r="99" spans="1:3" ht="14.25">
      <c r="A99" s="17">
        <v>268</v>
      </c>
      <c r="B99" s="10">
        <v>0.05494212962962963</v>
      </c>
      <c r="C99">
        <v>98</v>
      </c>
    </row>
    <row r="100" spans="1:3" ht="14.25">
      <c r="A100" s="17">
        <v>175</v>
      </c>
      <c r="B100" s="10">
        <v>0.055046296296296295</v>
      </c>
      <c r="C100">
        <v>99</v>
      </c>
    </row>
    <row r="101" spans="1:3" ht="14.25">
      <c r="A101" s="17">
        <v>93</v>
      </c>
      <c r="B101" s="10">
        <v>0.055150462962962964</v>
      </c>
      <c r="C101">
        <v>100</v>
      </c>
    </row>
    <row r="102" spans="1:3" ht="14.25">
      <c r="A102" s="17">
        <v>126</v>
      </c>
      <c r="B102" s="10">
        <v>0.055636574074074074</v>
      </c>
      <c r="C102">
        <v>101</v>
      </c>
    </row>
    <row r="103" spans="1:3" ht="14.25">
      <c r="A103" s="17">
        <v>76</v>
      </c>
      <c r="B103" s="10">
        <v>0.05570601851851852</v>
      </c>
      <c r="C103">
        <v>102</v>
      </c>
    </row>
    <row r="104" spans="1:3" ht="14.25">
      <c r="A104" s="17">
        <v>258</v>
      </c>
      <c r="B104" s="10">
        <v>0.05576388888888889</v>
      </c>
      <c r="C104">
        <v>103</v>
      </c>
    </row>
    <row r="105" spans="1:3" ht="14.25">
      <c r="A105" s="17">
        <v>260</v>
      </c>
      <c r="B105" s="10">
        <v>0.05578703703703703</v>
      </c>
      <c r="C105">
        <v>104</v>
      </c>
    </row>
    <row r="106" spans="1:3" ht="14.25">
      <c r="A106" s="17">
        <v>66</v>
      </c>
      <c r="B106" s="10">
        <v>0.05623842592592593</v>
      </c>
      <c r="C106">
        <v>105</v>
      </c>
    </row>
    <row r="107" spans="1:3" ht="14.25">
      <c r="A107" s="17">
        <v>117</v>
      </c>
      <c r="B107" s="10">
        <v>0.056620370370370376</v>
      </c>
      <c r="C107">
        <v>106</v>
      </c>
    </row>
    <row r="108" spans="1:3" ht="14.25">
      <c r="A108" s="17">
        <v>144</v>
      </c>
      <c r="B108" s="10">
        <v>0.05694444444444444</v>
      </c>
      <c r="C108">
        <v>107</v>
      </c>
    </row>
    <row r="109" spans="1:3" ht="14.25">
      <c r="A109" s="17">
        <v>97</v>
      </c>
      <c r="B109" s="10">
        <v>0.0574537037037037</v>
      </c>
      <c r="C109">
        <v>108</v>
      </c>
    </row>
    <row r="110" spans="1:3" ht="14.25">
      <c r="A110" s="17">
        <v>173</v>
      </c>
      <c r="B110" s="10">
        <v>0.05759259259259259</v>
      </c>
      <c r="C110">
        <v>109</v>
      </c>
    </row>
    <row r="111" spans="1:3" ht="14.25">
      <c r="A111" s="17">
        <v>266</v>
      </c>
      <c r="B111" s="10">
        <v>0.05760416666666667</v>
      </c>
      <c r="C111">
        <v>110</v>
      </c>
    </row>
    <row r="112" spans="1:3" ht="14.25">
      <c r="A112" s="17">
        <v>124</v>
      </c>
      <c r="B112" s="10">
        <v>0.057731481481481474</v>
      </c>
      <c r="C112">
        <v>111</v>
      </c>
    </row>
    <row r="113" spans="1:3" ht="14.25">
      <c r="A113" s="17">
        <v>240</v>
      </c>
      <c r="B113" s="10">
        <v>0.05799768518518519</v>
      </c>
      <c r="C113">
        <v>112</v>
      </c>
    </row>
    <row r="114" spans="1:3" ht="14.25">
      <c r="A114" s="17">
        <v>142</v>
      </c>
      <c r="B114" s="10">
        <v>0.0584375</v>
      </c>
      <c r="C114">
        <v>113</v>
      </c>
    </row>
    <row r="115" spans="1:3" ht="14.25">
      <c r="A115" s="17">
        <v>129</v>
      </c>
      <c r="B115" s="10">
        <v>0.05844907407407407</v>
      </c>
      <c r="C115">
        <v>114</v>
      </c>
    </row>
    <row r="116" spans="1:3" ht="14.25">
      <c r="A116" s="17">
        <v>82</v>
      </c>
      <c r="B116" s="10">
        <v>0.05865740740740741</v>
      </c>
      <c r="C116">
        <v>115</v>
      </c>
    </row>
    <row r="117" spans="1:3" ht="14.25">
      <c r="A117" s="17">
        <v>251</v>
      </c>
      <c r="B117" s="10">
        <v>0.05893518518518518</v>
      </c>
      <c r="C117">
        <v>116</v>
      </c>
    </row>
    <row r="118" spans="1:3" ht="14.25">
      <c r="A118" s="17">
        <v>191</v>
      </c>
      <c r="B118" s="10">
        <v>0.05894675925925926</v>
      </c>
      <c r="C118">
        <v>117</v>
      </c>
    </row>
    <row r="119" spans="1:3" ht="14.25">
      <c r="A119" s="17">
        <v>71</v>
      </c>
      <c r="B119" s="10">
        <v>0.05914351851851852</v>
      </c>
      <c r="C119">
        <v>118</v>
      </c>
    </row>
    <row r="120" spans="1:3" ht="14.25">
      <c r="A120" s="17">
        <v>243</v>
      </c>
      <c r="B120" s="10">
        <v>0.05924768518518519</v>
      </c>
      <c r="C120">
        <v>119</v>
      </c>
    </row>
    <row r="121" spans="1:3" ht="14.25">
      <c r="A121" s="17">
        <v>244</v>
      </c>
      <c r="B121" s="10">
        <v>0.05965277777777778</v>
      </c>
      <c r="C121">
        <v>120</v>
      </c>
    </row>
    <row r="122" spans="1:3" ht="14.25">
      <c r="A122" s="17">
        <v>136</v>
      </c>
      <c r="B122" s="10">
        <v>0.06050925925925926</v>
      </c>
      <c r="C122">
        <v>121</v>
      </c>
    </row>
    <row r="123" spans="1:3" ht="14.25">
      <c r="A123" s="17">
        <v>68</v>
      </c>
      <c r="B123" s="10">
        <v>0.06055555555555556</v>
      </c>
      <c r="C123">
        <v>122</v>
      </c>
    </row>
    <row r="124" spans="1:3" ht="14.25">
      <c r="A124" s="17">
        <v>146</v>
      </c>
      <c r="B124" s="10">
        <v>0.06144675925925926</v>
      </c>
      <c r="C124">
        <v>123</v>
      </c>
    </row>
    <row r="125" spans="1:3" ht="14.25">
      <c r="A125" s="17">
        <v>192</v>
      </c>
      <c r="B125" s="10">
        <v>0.06211805555555555</v>
      </c>
      <c r="C125">
        <v>124</v>
      </c>
    </row>
    <row r="126" spans="1:3" ht="14.25">
      <c r="A126" s="17">
        <v>112</v>
      </c>
      <c r="B126" s="10">
        <v>0.06238425925925926</v>
      </c>
      <c r="C126">
        <v>125</v>
      </c>
    </row>
    <row r="127" spans="1:3" ht="14.25">
      <c r="A127" s="17">
        <v>127</v>
      </c>
      <c r="B127" s="10">
        <v>0.062453703703703706</v>
      </c>
      <c r="C127">
        <v>126</v>
      </c>
    </row>
    <row r="128" spans="1:3" ht="14.25">
      <c r="A128" s="17">
        <v>113</v>
      </c>
      <c r="B128" s="10">
        <v>0.06318287037037036</v>
      </c>
      <c r="C128">
        <v>127</v>
      </c>
    </row>
    <row r="129" spans="1:3" ht="14.25">
      <c r="A129" s="17">
        <v>177</v>
      </c>
      <c r="B129" s="10">
        <v>0.06408564814814814</v>
      </c>
      <c r="C129">
        <v>128</v>
      </c>
    </row>
    <row r="130" spans="1:3" ht="14.25">
      <c r="A130" s="17">
        <v>116</v>
      </c>
      <c r="B130" s="10">
        <v>0.0642361111111111</v>
      </c>
      <c r="C130">
        <v>129</v>
      </c>
    </row>
    <row r="131" spans="1:3" ht="14.25">
      <c r="A131" s="17">
        <v>70</v>
      </c>
      <c r="B131" s="10">
        <v>0.06700231481481482</v>
      </c>
      <c r="C131">
        <v>130</v>
      </c>
    </row>
    <row r="132" spans="1:3" ht="14.25">
      <c r="A132" s="17">
        <v>143</v>
      </c>
      <c r="B132" s="10">
        <v>0.06738425925925927</v>
      </c>
      <c r="C132">
        <v>131</v>
      </c>
    </row>
    <row r="133" spans="1:3" ht="14.25">
      <c r="A133" s="17">
        <v>95</v>
      </c>
      <c r="B133" s="10">
        <v>0.06741898148148148</v>
      </c>
      <c r="C133">
        <v>132</v>
      </c>
    </row>
    <row r="134" spans="1:3" ht="14.25">
      <c r="A134" s="17">
        <v>199</v>
      </c>
      <c r="B134" s="10">
        <v>0.0685763888888889</v>
      </c>
      <c r="C134">
        <v>133</v>
      </c>
    </row>
    <row r="135" spans="1:3" ht="14.25">
      <c r="A135" s="17">
        <v>187</v>
      </c>
      <c r="B135" s="10">
        <v>0.07179398148148149</v>
      </c>
      <c r="C135">
        <v>134</v>
      </c>
    </row>
    <row r="136" spans="1:3" ht="14.25">
      <c r="A136" s="17">
        <v>200</v>
      </c>
      <c r="B136" s="10">
        <v>0.07689814814814815</v>
      </c>
      <c r="C136">
        <v>135</v>
      </c>
    </row>
    <row r="137" spans="1:3" ht="14.25">
      <c r="A137" s="17">
        <v>229</v>
      </c>
      <c r="B137" s="10">
        <v>0.07791666666666668</v>
      </c>
      <c r="C137">
        <v>136</v>
      </c>
    </row>
    <row r="138" spans="1:3" ht="14.25">
      <c r="A138" s="17">
        <v>232</v>
      </c>
      <c r="B138" s="10">
        <v>0.08037037037037037</v>
      </c>
      <c r="C138">
        <v>137</v>
      </c>
    </row>
    <row r="139" spans="1:3" ht="14.25">
      <c r="A139" s="17">
        <v>62</v>
      </c>
      <c r="B139" s="10">
        <v>0.08625</v>
      </c>
      <c r="C139">
        <v>138</v>
      </c>
    </row>
    <row r="140" spans="1:3" ht="14.25">
      <c r="A140" s="20">
        <v>110</v>
      </c>
      <c r="B140" s="10">
        <v>0.0900925925925926</v>
      </c>
      <c r="C140">
        <v>139</v>
      </c>
    </row>
    <row r="141" spans="1:3" ht="14.25">
      <c r="A141" s="20">
        <v>111</v>
      </c>
      <c r="B141" s="10">
        <v>0.0901388888888889</v>
      </c>
      <c r="C141">
        <v>140</v>
      </c>
    </row>
    <row r="142" spans="2:3" ht="14.25">
      <c r="B142" s="10"/>
      <c r="C142">
        <v>141</v>
      </c>
    </row>
    <row r="143" spans="2:3" ht="14.25">
      <c r="B143" s="10"/>
      <c r="C143">
        <v>142</v>
      </c>
    </row>
    <row r="144" spans="2:3" ht="14.25">
      <c r="B144" s="10"/>
      <c r="C144">
        <v>143</v>
      </c>
    </row>
    <row r="145" spans="2:3" ht="14.25">
      <c r="B145" s="10"/>
      <c r="C145">
        <v>144</v>
      </c>
    </row>
    <row r="146" spans="2:3" ht="14.25">
      <c r="B146" s="10"/>
      <c r="C146">
        <v>145</v>
      </c>
    </row>
    <row r="147" spans="2:3" ht="14.25">
      <c r="B147" s="10"/>
      <c r="C147">
        <v>146</v>
      </c>
    </row>
    <row r="148" spans="2:3" ht="14.25">
      <c r="B148" s="10"/>
      <c r="C148">
        <v>147</v>
      </c>
    </row>
    <row r="149" spans="2:3" ht="14.25">
      <c r="B149" s="10"/>
      <c r="C149">
        <v>148</v>
      </c>
    </row>
    <row r="150" spans="2:3" ht="14.25">
      <c r="B150" s="10"/>
      <c r="C150">
        <v>149</v>
      </c>
    </row>
    <row r="151" spans="2:3" ht="14.25">
      <c r="B151" s="10"/>
      <c r="C151">
        <v>150</v>
      </c>
    </row>
    <row r="152" spans="2:3" ht="14.25">
      <c r="B152" s="10"/>
      <c r="C152">
        <v>151</v>
      </c>
    </row>
    <row r="153" spans="2:3" ht="14.25">
      <c r="B153" s="10"/>
      <c r="C153">
        <v>152</v>
      </c>
    </row>
    <row r="154" spans="2:3" ht="14.25">
      <c r="B154" s="10"/>
      <c r="C154">
        <v>153</v>
      </c>
    </row>
    <row r="155" spans="2:3" ht="14.25">
      <c r="B155" s="10"/>
      <c r="C155">
        <v>154</v>
      </c>
    </row>
    <row r="156" spans="2:3" ht="14.25">
      <c r="B156" s="10"/>
      <c r="C156">
        <v>155</v>
      </c>
    </row>
    <row r="157" spans="2:3" ht="14.25">
      <c r="B157" s="10"/>
      <c r="C157">
        <v>156</v>
      </c>
    </row>
    <row r="158" spans="2:3" ht="14.25">
      <c r="B158" s="10"/>
      <c r="C158">
        <v>157</v>
      </c>
    </row>
    <row r="159" spans="2:3" ht="14.25">
      <c r="B159" s="10"/>
      <c r="C159">
        <v>158</v>
      </c>
    </row>
    <row r="160" spans="2:3" ht="14.25">
      <c r="B160" s="10"/>
      <c r="C160">
        <v>159</v>
      </c>
    </row>
    <row r="161" spans="2:3" ht="14.25">
      <c r="B161" s="10"/>
      <c r="C161">
        <v>160</v>
      </c>
    </row>
    <row r="162" spans="2:3" ht="14.25">
      <c r="B162" s="10"/>
      <c r="C162">
        <v>161</v>
      </c>
    </row>
    <row r="163" spans="2:3" ht="14.25">
      <c r="B163" s="10"/>
      <c r="C163">
        <v>162</v>
      </c>
    </row>
    <row r="164" spans="2:3" ht="14.25">
      <c r="B164" s="10"/>
      <c r="C164">
        <v>163</v>
      </c>
    </row>
    <row r="165" spans="2:3" ht="14.25">
      <c r="B165" s="10"/>
      <c r="C165">
        <v>164</v>
      </c>
    </row>
    <row r="166" spans="2:3" ht="14.25">
      <c r="B166" s="10"/>
      <c r="C166">
        <v>165</v>
      </c>
    </row>
    <row r="167" spans="2:3" ht="14.25">
      <c r="B167" s="10"/>
      <c r="C167">
        <v>166</v>
      </c>
    </row>
    <row r="168" spans="2:3" ht="14.25">
      <c r="B168" s="10"/>
      <c r="C168">
        <v>167</v>
      </c>
    </row>
    <row r="169" spans="2:3" ht="14.25">
      <c r="B169" s="10"/>
      <c r="C169">
        <v>168</v>
      </c>
    </row>
    <row r="170" spans="2:3" ht="14.25">
      <c r="B170" s="10"/>
      <c r="C170">
        <v>169</v>
      </c>
    </row>
    <row r="171" spans="2:3" ht="14.25">
      <c r="B171" s="10"/>
      <c r="C171">
        <v>170</v>
      </c>
    </row>
    <row r="172" spans="2:3" ht="14.25">
      <c r="B172" s="10"/>
      <c r="C172">
        <v>171</v>
      </c>
    </row>
    <row r="173" spans="2:3" ht="14.25">
      <c r="B173" s="10"/>
      <c r="C173">
        <v>172</v>
      </c>
    </row>
    <row r="174" spans="2:3" ht="14.25">
      <c r="B174" s="10"/>
      <c r="C174">
        <v>173</v>
      </c>
    </row>
    <row r="175" spans="2:3" ht="14.25">
      <c r="B175" s="10"/>
      <c r="C175">
        <v>174</v>
      </c>
    </row>
    <row r="176" spans="2:3" ht="14.25">
      <c r="B176" s="10"/>
      <c r="C176">
        <v>175</v>
      </c>
    </row>
    <row r="177" spans="2:3" ht="14.25">
      <c r="B177" s="10"/>
      <c r="C177">
        <v>176</v>
      </c>
    </row>
    <row r="178" spans="2:3" ht="14.25">
      <c r="B178" s="10"/>
      <c r="C178">
        <v>177</v>
      </c>
    </row>
    <row r="179" spans="2:3" ht="14.25">
      <c r="B179" s="10"/>
      <c r="C179">
        <v>178</v>
      </c>
    </row>
    <row r="180" spans="2:3" ht="14.25">
      <c r="B180" s="10"/>
      <c r="C180">
        <v>179</v>
      </c>
    </row>
    <row r="181" spans="2:3" ht="14.25">
      <c r="B181" s="10"/>
      <c r="C181">
        <v>180</v>
      </c>
    </row>
    <row r="182" spans="2:3" ht="14.25">
      <c r="B182" s="10"/>
      <c r="C182">
        <v>181</v>
      </c>
    </row>
    <row r="183" spans="2:3" ht="14.25">
      <c r="B183" s="10"/>
      <c r="C183">
        <v>182</v>
      </c>
    </row>
    <row r="184" spans="2:3" ht="14.25">
      <c r="B184" s="10"/>
      <c r="C184">
        <v>183</v>
      </c>
    </row>
    <row r="185" spans="2:3" ht="14.25">
      <c r="B185" s="10"/>
      <c r="C185">
        <v>184</v>
      </c>
    </row>
    <row r="186" spans="2:3" ht="14.25">
      <c r="B186" s="10"/>
      <c r="C186">
        <v>185</v>
      </c>
    </row>
    <row r="187" spans="2:3" ht="14.25">
      <c r="B187" s="10"/>
      <c r="C187">
        <v>186</v>
      </c>
    </row>
    <row r="188" spans="2:3" ht="14.25">
      <c r="B188" s="10"/>
      <c r="C188">
        <v>187</v>
      </c>
    </row>
    <row r="189" spans="2:3" ht="14.25">
      <c r="B189" s="10"/>
      <c r="C189">
        <v>188</v>
      </c>
    </row>
    <row r="190" spans="2:3" ht="14.25">
      <c r="B190" s="10"/>
      <c r="C190">
        <v>189</v>
      </c>
    </row>
    <row r="191" spans="2:3" ht="14.25">
      <c r="B191" s="10"/>
      <c r="C191">
        <v>190</v>
      </c>
    </row>
    <row r="192" spans="2:3" ht="14.25">
      <c r="B192" s="10"/>
      <c r="C192">
        <v>191</v>
      </c>
    </row>
    <row r="193" spans="2:3" ht="14.25">
      <c r="B193" s="10"/>
      <c r="C193">
        <v>192</v>
      </c>
    </row>
    <row r="194" spans="2:3" ht="14.25">
      <c r="B194" s="10"/>
      <c r="C194">
        <v>193</v>
      </c>
    </row>
    <row r="195" spans="2:3" ht="14.25">
      <c r="B195" s="10"/>
      <c r="C195">
        <v>194</v>
      </c>
    </row>
    <row r="196" spans="2:3" ht="14.25">
      <c r="B196" s="10"/>
      <c r="C196">
        <v>195</v>
      </c>
    </row>
    <row r="197" spans="2:3" ht="14.25">
      <c r="B197" s="10"/>
      <c r="C197">
        <v>196</v>
      </c>
    </row>
    <row r="198" spans="2:3" ht="14.25">
      <c r="B198" s="10"/>
      <c r="C198">
        <v>197</v>
      </c>
    </row>
    <row r="199" spans="2:3" ht="14.25">
      <c r="B199" s="10"/>
      <c r="C199">
        <v>198</v>
      </c>
    </row>
    <row r="200" spans="2:3" ht="14.25">
      <c r="B200" s="10"/>
      <c r="C200">
        <v>199</v>
      </c>
    </row>
    <row r="201" spans="2:3" ht="14.25">
      <c r="B201" s="10"/>
      <c r="C201">
        <v>200</v>
      </c>
    </row>
    <row r="202" spans="2:3" ht="14.25">
      <c r="B202" s="10"/>
      <c r="C202">
        <v>201</v>
      </c>
    </row>
    <row r="203" spans="2:3" ht="14.25">
      <c r="B203" s="10"/>
      <c r="C203">
        <v>202</v>
      </c>
    </row>
    <row r="204" spans="2:3" ht="14.25">
      <c r="B204" s="10"/>
      <c r="C204">
        <v>203</v>
      </c>
    </row>
    <row r="205" spans="2:3" ht="14.25">
      <c r="B205" s="10"/>
      <c r="C205">
        <v>204</v>
      </c>
    </row>
    <row r="206" spans="2:3" ht="14.25">
      <c r="B206" s="10"/>
      <c r="C206">
        <v>205</v>
      </c>
    </row>
    <row r="207" spans="2:3" ht="14.25">
      <c r="B207" s="10"/>
      <c r="C207">
        <v>206</v>
      </c>
    </row>
    <row r="208" spans="2:3" ht="14.25">
      <c r="B208" s="10"/>
      <c r="C208">
        <v>207</v>
      </c>
    </row>
    <row r="209" spans="2:3" ht="14.25">
      <c r="B209" s="10"/>
      <c r="C209">
        <v>208</v>
      </c>
    </row>
    <row r="210" spans="2:3" ht="14.25">
      <c r="B210" s="10"/>
      <c r="C210">
        <v>209</v>
      </c>
    </row>
    <row r="211" spans="2:3" ht="14.25">
      <c r="B211" s="7"/>
      <c r="C211">
        <v>210</v>
      </c>
    </row>
    <row r="212" spans="2:3" ht="14.25">
      <c r="B212" s="7"/>
      <c r="C212">
        <v>211</v>
      </c>
    </row>
    <row r="213" spans="2:3" ht="14.25">
      <c r="B213" s="7"/>
      <c r="C213">
        <v>212</v>
      </c>
    </row>
    <row r="214" spans="2:3" ht="14.25">
      <c r="B214" s="7"/>
      <c r="C214">
        <v>213</v>
      </c>
    </row>
    <row r="215" spans="2:3" ht="14.25">
      <c r="B215" s="7"/>
      <c r="C215">
        <v>214</v>
      </c>
    </row>
    <row r="216" spans="2:3" ht="14.25">
      <c r="B216" s="7"/>
      <c r="C216">
        <v>215</v>
      </c>
    </row>
    <row r="217" spans="2:3" ht="14.25">
      <c r="B217" s="7"/>
      <c r="C217">
        <v>216</v>
      </c>
    </row>
    <row r="218" spans="2:3" ht="14.25">
      <c r="B218" s="7"/>
      <c r="C218">
        <v>217</v>
      </c>
    </row>
    <row r="219" spans="2:3" ht="14.25">
      <c r="B219" s="7"/>
      <c r="C219">
        <v>218</v>
      </c>
    </row>
    <row r="220" spans="2:3" ht="14.25">
      <c r="B220" s="7"/>
      <c r="C220">
        <v>219</v>
      </c>
    </row>
    <row r="221" spans="2:3" ht="14.25">
      <c r="B221" s="7"/>
      <c r="C221">
        <v>220</v>
      </c>
    </row>
    <row r="222" spans="2:3" ht="14.25">
      <c r="B222" s="7"/>
      <c r="C222">
        <v>221</v>
      </c>
    </row>
    <row r="223" spans="2:3" ht="14.25">
      <c r="B223" s="7"/>
      <c r="C223">
        <v>222</v>
      </c>
    </row>
    <row r="224" spans="2:3" ht="14.25">
      <c r="B224" s="7"/>
      <c r="C224">
        <v>223</v>
      </c>
    </row>
    <row r="225" spans="2:3" ht="14.25">
      <c r="B225" s="7"/>
      <c r="C225">
        <v>224</v>
      </c>
    </row>
    <row r="226" spans="2:3" ht="14.25">
      <c r="B226" s="7"/>
      <c r="C226">
        <v>225</v>
      </c>
    </row>
    <row r="227" spans="2:3" ht="14.25">
      <c r="B227" s="7"/>
      <c r="C227">
        <v>226</v>
      </c>
    </row>
    <row r="228" spans="2:3" ht="14.25">
      <c r="B228" s="7"/>
      <c r="C228">
        <v>227</v>
      </c>
    </row>
    <row r="229" spans="2:3" ht="14.25">
      <c r="B229" s="7"/>
      <c r="C229">
        <v>228</v>
      </c>
    </row>
    <row r="230" spans="2:3" ht="14.25">
      <c r="B230" s="7"/>
      <c r="C230">
        <v>229</v>
      </c>
    </row>
    <row r="231" spans="2:3" ht="14.25">
      <c r="B231" s="7"/>
      <c r="C231">
        <v>230</v>
      </c>
    </row>
    <row r="232" spans="2:3" ht="14.25">
      <c r="B232" s="7"/>
      <c r="C232">
        <v>231</v>
      </c>
    </row>
    <row r="233" spans="2:3" ht="14.25">
      <c r="B233" s="7"/>
      <c r="C233">
        <v>232</v>
      </c>
    </row>
    <row r="234" spans="2:3" ht="14.25">
      <c r="B234" s="7"/>
      <c r="C234">
        <v>233</v>
      </c>
    </row>
    <row r="235" spans="2:3" ht="14.25">
      <c r="B235" s="7"/>
      <c r="C235">
        <v>234</v>
      </c>
    </row>
    <row r="236" spans="2:3" ht="14.25">
      <c r="B236" s="7"/>
      <c r="C236">
        <v>235</v>
      </c>
    </row>
    <row r="237" spans="2:3" ht="14.25">
      <c r="B237" s="7"/>
      <c r="C237">
        <v>236</v>
      </c>
    </row>
    <row r="238" spans="2:3" ht="14.25">
      <c r="B238" s="7"/>
      <c r="C238">
        <v>237</v>
      </c>
    </row>
    <row r="239" spans="2:3" ht="14.25">
      <c r="B239" s="7"/>
      <c r="C239">
        <v>238</v>
      </c>
    </row>
    <row r="240" spans="2:3" ht="14.25">
      <c r="B240" s="7"/>
      <c r="C240">
        <v>239</v>
      </c>
    </row>
    <row r="241" spans="2:3" ht="14.25">
      <c r="B241" s="7"/>
      <c r="C241">
        <v>240</v>
      </c>
    </row>
    <row r="242" spans="2:3" ht="14.25">
      <c r="B242" s="7"/>
      <c r="C242">
        <v>241</v>
      </c>
    </row>
    <row r="243" spans="2:3" ht="14.25">
      <c r="B243" s="7"/>
      <c r="C243">
        <v>242</v>
      </c>
    </row>
    <row r="244" spans="2:3" ht="14.25">
      <c r="B244" s="7"/>
      <c r="C244">
        <v>243</v>
      </c>
    </row>
    <row r="245" spans="2:3" ht="14.25">
      <c r="B245" s="7"/>
      <c r="C245">
        <v>244</v>
      </c>
    </row>
    <row r="246" spans="2:3" ht="14.25">
      <c r="B246" s="7"/>
      <c r="C246">
        <v>245</v>
      </c>
    </row>
    <row r="247" spans="2:3" ht="14.25">
      <c r="B247" s="7"/>
      <c r="C247">
        <v>246</v>
      </c>
    </row>
    <row r="248" spans="2:3" ht="14.25">
      <c r="B248" s="7"/>
      <c r="C248">
        <v>247</v>
      </c>
    </row>
    <row r="249" spans="2:3" ht="14.25">
      <c r="B249" s="7"/>
      <c r="C249">
        <v>248</v>
      </c>
    </row>
    <row r="250" spans="2:3" ht="14.25">
      <c r="B250" s="7"/>
      <c r="C250">
        <v>249</v>
      </c>
    </row>
    <row r="251" spans="2:3" ht="14.25">
      <c r="B251" s="7"/>
      <c r="C251">
        <v>250</v>
      </c>
    </row>
    <row r="252" spans="2:3" ht="14.25">
      <c r="B252" s="7"/>
      <c r="C252">
        <v>251</v>
      </c>
    </row>
    <row r="253" spans="2:3" ht="14.25">
      <c r="B253" s="7"/>
      <c r="C253">
        <v>252</v>
      </c>
    </row>
    <row r="254" spans="2:3" ht="14.25">
      <c r="B254" s="7"/>
      <c r="C254">
        <v>253</v>
      </c>
    </row>
    <row r="255" spans="2:3" ht="14.25">
      <c r="B255" s="7"/>
      <c r="C255">
        <v>254</v>
      </c>
    </row>
    <row r="256" spans="2:3" ht="14.25">
      <c r="B256" s="7"/>
      <c r="C256">
        <v>255</v>
      </c>
    </row>
    <row r="257" spans="2:3" ht="14.25">
      <c r="B257" s="7"/>
      <c r="C257">
        <v>256</v>
      </c>
    </row>
    <row r="258" spans="2:3" ht="14.25">
      <c r="B258" s="7"/>
      <c r="C258">
        <v>257</v>
      </c>
    </row>
    <row r="259" spans="2:3" ht="14.25">
      <c r="B259" s="7"/>
      <c r="C259">
        <v>258</v>
      </c>
    </row>
    <row r="260" spans="2:3" ht="14.25">
      <c r="B260" s="7"/>
      <c r="C260">
        <v>259</v>
      </c>
    </row>
    <row r="261" spans="2:3" ht="14.25">
      <c r="B261" s="7"/>
      <c r="C261">
        <v>260</v>
      </c>
    </row>
    <row r="262" spans="2:3" ht="14.25">
      <c r="B262" s="7"/>
      <c r="C262">
        <v>261</v>
      </c>
    </row>
    <row r="263" spans="2:3" ht="14.25">
      <c r="B263" s="7"/>
      <c r="C263">
        <v>262</v>
      </c>
    </row>
    <row r="264" spans="2:3" ht="14.25">
      <c r="B264" s="7"/>
      <c r="C264">
        <v>263</v>
      </c>
    </row>
    <row r="265" spans="2:3" ht="14.25">
      <c r="B265" s="7"/>
      <c r="C265">
        <v>264</v>
      </c>
    </row>
    <row r="266" spans="2:3" ht="14.25">
      <c r="B266" s="7"/>
      <c r="C266">
        <v>265</v>
      </c>
    </row>
    <row r="267" spans="2:3" ht="14.25">
      <c r="B267" s="7"/>
      <c r="C267">
        <v>266</v>
      </c>
    </row>
    <row r="268" spans="2:3" ht="14.25">
      <c r="B268" s="7"/>
      <c r="C268">
        <v>267</v>
      </c>
    </row>
    <row r="269" spans="2:3" ht="14.25">
      <c r="B269" s="7"/>
      <c r="C269">
        <v>268</v>
      </c>
    </row>
    <row r="270" spans="2:3" ht="14.25">
      <c r="B270" s="7"/>
      <c r="C270">
        <v>269</v>
      </c>
    </row>
    <row r="271" spans="2:3" ht="14.25">
      <c r="B271" s="7"/>
      <c r="C271">
        <v>270</v>
      </c>
    </row>
    <row r="272" spans="2:3" ht="14.25">
      <c r="B272" s="7"/>
      <c r="C272">
        <v>271</v>
      </c>
    </row>
    <row r="273" spans="2:3" ht="14.25">
      <c r="B273" s="7"/>
      <c r="C273">
        <v>272</v>
      </c>
    </row>
    <row r="274" spans="2:3" ht="14.25">
      <c r="B274" s="7"/>
      <c r="C274">
        <v>273</v>
      </c>
    </row>
    <row r="275" spans="2:3" ht="14.25">
      <c r="B275" s="7"/>
      <c r="C275">
        <v>274</v>
      </c>
    </row>
    <row r="276" spans="2:3" ht="14.25">
      <c r="B276" s="7"/>
      <c r="C276">
        <v>275</v>
      </c>
    </row>
    <row r="277" spans="2:3" ht="14.25">
      <c r="B277" s="7"/>
      <c r="C277">
        <v>276</v>
      </c>
    </row>
    <row r="278" spans="2:3" ht="14.25">
      <c r="B278" s="7"/>
      <c r="C278">
        <v>277</v>
      </c>
    </row>
    <row r="279" spans="2:3" ht="14.25">
      <c r="B279" s="7"/>
      <c r="C279">
        <v>278</v>
      </c>
    </row>
    <row r="280" spans="2:3" ht="14.25">
      <c r="B280" s="7"/>
      <c r="C280">
        <v>279</v>
      </c>
    </row>
    <row r="281" spans="2:3" ht="14.25">
      <c r="B281" s="7"/>
      <c r="C281">
        <v>280</v>
      </c>
    </row>
    <row r="282" spans="2:3" ht="14.25">
      <c r="B282" s="7"/>
      <c r="C282">
        <v>281</v>
      </c>
    </row>
    <row r="283" spans="2:3" ht="14.25">
      <c r="B283" s="7"/>
      <c r="C283">
        <v>282</v>
      </c>
    </row>
    <row r="284" spans="2:3" ht="14.25">
      <c r="B284" s="7"/>
      <c r="C284">
        <v>283</v>
      </c>
    </row>
    <row r="285" spans="2:3" ht="14.25">
      <c r="B285" s="7"/>
      <c r="C285">
        <v>284</v>
      </c>
    </row>
    <row r="286" spans="2:3" ht="14.25">
      <c r="B286" s="7"/>
      <c r="C286">
        <v>285</v>
      </c>
    </row>
    <row r="287" spans="2:3" ht="14.25">
      <c r="B287" s="7"/>
      <c r="C287">
        <v>286</v>
      </c>
    </row>
    <row r="288" spans="2:3" ht="14.25">
      <c r="B288" s="7"/>
      <c r="C288">
        <v>287</v>
      </c>
    </row>
    <row r="289" spans="2:3" ht="14.25">
      <c r="B289" s="7"/>
      <c r="C289">
        <v>288</v>
      </c>
    </row>
    <row r="290" spans="2:3" ht="14.25">
      <c r="B290" s="7"/>
      <c r="C290">
        <v>289</v>
      </c>
    </row>
    <row r="291" spans="2:3" ht="14.25">
      <c r="B291" s="7"/>
      <c r="C291">
        <v>290</v>
      </c>
    </row>
    <row r="292" spans="2:3" ht="14.25">
      <c r="B292" s="7"/>
      <c r="C292">
        <v>291</v>
      </c>
    </row>
    <row r="293" spans="2:3" ht="14.25">
      <c r="B293" s="7"/>
      <c r="C293">
        <v>292</v>
      </c>
    </row>
    <row r="294" spans="2:3" ht="14.25">
      <c r="B294" s="7"/>
      <c r="C294">
        <v>293</v>
      </c>
    </row>
    <row r="295" spans="2:3" ht="14.25">
      <c r="B295" s="7"/>
      <c r="C295">
        <v>294</v>
      </c>
    </row>
    <row r="296" spans="2:3" ht="14.25">
      <c r="B296" s="7"/>
      <c r="C296">
        <v>295</v>
      </c>
    </row>
    <row r="297" spans="2:3" ht="14.25">
      <c r="B297" s="7"/>
      <c r="C297">
        <v>296</v>
      </c>
    </row>
    <row r="298" spans="2:3" ht="14.25">
      <c r="B298" s="7"/>
      <c r="C298">
        <v>297</v>
      </c>
    </row>
    <row r="299" spans="2:3" ht="14.25">
      <c r="B299" s="7"/>
      <c r="C299">
        <v>298</v>
      </c>
    </row>
    <row r="300" spans="2:3" ht="14.25">
      <c r="B300" s="7"/>
      <c r="C300">
        <v>299</v>
      </c>
    </row>
    <row r="301" spans="2:3" ht="14.25">
      <c r="B301" s="7"/>
      <c r="C301">
        <v>300</v>
      </c>
    </row>
    <row r="302" spans="2:3" ht="14.25">
      <c r="B302" s="7"/>
      <c r="C302">
        <v>301</v>
      </c>
    </row>
    <row r="303" spans="2:3" ht="14.25">
      <c r="B303" s="7"/>
      <c r="C303">
        <v>302</v>
      </c>
    </row>
    <row r="304" spans="2:3" ht="14.25">
      <c r="B304" s="7"/>
      <c r="C304">
        <v>303</v>
      </c>
    </row>
    <row r="305" spans="2:3" ht="14.25">
      <c r="B305" s="7"/>
      <c r="C305">
        <v>304</v>
      </c>
    </row>
    <row r="306" spans="2:3" ht="14.25">
      <c r="B306" s="7"/>
      <c r="C306">
        <v>305</v>
      </c>
    </row>
    <row r="307" spans="2:3" ht="14.25">
      <c r="B307" s="7"/>
      <c r="C307">
        <v>306</v>
      </c>
    </row>
    <row r="308" spans="2:3" ht="14.25">
      <c r="B308" s="7"/>
      <c r="C308">
        <v>307</v>
      </c>
    </row>
    <row r="309" spans="2:3" ht="14.25">
      <c r="B309" s="7"/>
      <c r="C309">
        <v>308</v>
      </c>
    </row>
    <row r="310" spans="2:3" ht="14.25">
      <c r="B310" s="7"/>
      <c r="C310">
        <v>309</v>
      </c>
    </row>
    <row r="311" spans="2:3" ht="14.25">
      <c r="B311" s="7"/>
      <c r="C311">
        <v>310</v>
      </c>
    </row>
    <row r="312" spans="2:3" ht="14.25">
      <c r="B312" s="7"/>
      <c r="C312">
        <v>311</v>
      </c>
    </row>
    <row r="313" spans="2:3" ht="14.25">
      <c r="B313" s="7"/>
      <c r="C313">
        <v>312</v>
      </c>
    </row>
    <row r="314" spans="2:3" ht="14.25">
      <c r="B314" s="7"/>
      <c r="C314">
        <v>313</v>
      </c>
    </row>
    <row r="315" spans="2:3" ht="14.25">
      <c r="B315" s="7"/>
      <c r="C315">
        <v>314</v>
      </c>
    </row>
    <row r="316" spans="2:3" ht="14.25">
      <c r="B316" s="7"/>
      <c r="C316">
        <v>315</v>
      </c>
    </row>
    <row r="317" spans="2:3" ht="14.25">
      <c r="B317" s="7"/>
      <c r="C317">
        <v>316</v>
      </c>
    </row>
    <row r="318" spans="2:3" ht="14.25">
      <c r="B318" s="7"/>
      <c r="C318">
        <v>317</v>
      </c>
    </row>
    <row r="319" spans="2:3" ht="14.25">
      <c r="B319" s="7"/>
      <c r="C319">
        <v>318</v>
      </c>
    </row>
    <row r="320" spans="2:3" ht="14.25">
      <c r="B320" s="7"/>
      <c r="C320">
        <v>319</v>
      </c>
    </row>
    <row r="321" spans="2:3" ht="14.25">
      <c r="B321" s="7"/>
      <c r="C321">
        <v>320</v>
      </c>
    </row>
    <row r="322" spans="2:3" ht="14.25">
      <c r="B322" s="7"/>
      <c r="C322">
        <v>321</v>
      </c>
    </row>
    <row r="323" spans="2:3" ht="14.25">
      <c r="B323" s="7"/>
      <c r="C323">
        <v>322</v>
      </c>
    </row>
    <row r="324" spans="2:3" ht="14.25">
      <c r="B324" s="7"/>
      <c r="C324">
        <v>323</v>
      </c>
    </row>
    <row r="325" spans="2:3" ht="14.25">
      <c r="B325" s="7"/>
      <c r="C325">
        <v>324</v>
      </c>
    </row>
    <row r="326" spans="2:3" ht="14.25">
      <c r="B326" s="7"/>
      <c r="C326">
        <v>325</v>
      </c>
    </row>
    <row r="327" spans="2:3" ht="14.25">
      <c r="B327" s="7"/>
      <c r="C327">
        <v>326</v>
      </c>
    </row>
    <row r="328" spans="2:3" ht="14.25">
      <c r="B328" s="7"/>
      <c r="C328">
        <v>327</v>
      </c>
    </row>
    <row r="329" spans="2:3" ht="14.25">
      <c r="B329" s="7"/>
      <c r="C329">
        <v>328</v>
      </c>
    </row>
    <row r="330" spans="2:3" ht="14.25">
      <c r="B330" s="7"/>
      <c r="C330">
        <v>329</v>
      </c>
    </row>
    <row r="331" spans="2:3" ht="14.25">
      <c r="B331" s="7"/>
      <c r="C331">
        <v>330</v>
      </c>
    </row>
    <row r="332" spans="2:3" ht="14.25">
      <c r="B332" s="7"/>
      <c r="C332">
        <v>331</v>
      </c>
    </row>
    <row r="333" spans="2:3" ht="14.25">
      <c r="B333" s="7"/>
      <c r="C333">
        <v>332</v>
      </c>
    </row>
    <row r="334" spans="2:3" ht="14.25">
      <c r="B334" s="7"/>
      <c r="C334">
        <v>333</v>
      </c>
    </row>
    <row r="335" spans="2:3" ht="14.25">
      <c r="B335" s="7"/>
      <c r="C335">
        <v>334</v>
      </c>
    </row>
    <row r="336" spans="2:3" ht="14.25">
      <c r="B336" s="7"/>
      <c r="C336">
        <v>335</v>
      </c>
    </row>
    <row r="337" spans="2:3" ht="14.25">
      <c r="B337" s="7"/>
      <c r="C337">
        <v>336</v>
      </c>
    </row>
    <row r="338" spans="2:3" ht="14.25">
      <c r="B338" s="7"/>
      <c r="C338">
        <v>337</v>
      </c>
    </row>
    <row r="339" spans="2:3" ht="14.25">
      <c r="B339" s="7"/>
      <c r="C339">
        <v>338</v>
      </c>
    </row>
    <row r="340" spans="2:3" ht="14.25">
      <c r="B340" s="7"/>
      <c r="C340">
        <v>339</v>
      </c>
    </row>
    <row r="341" spans="2:3" ht="14.25">
      <c r="B341" s="7"/>
      <c r="C341">
        <v>340</v>
      </c>
    </row>
    <row r="342" spans="2:3" ht="14.25">
      <c r="B342" s="7"/>
      <c r="C342">
        <v>341</v>
      </c>
    </row>
    <row r="343" spans="2:3" ht="14.25">
      <c r="B343" s="7"/>
      <c r="C343">
        <v>342</v>
      </c>
    </row>
    <row r="344" spans="2:3" ht="14.25">
      <c r="B344" s="7"/>
      <c r="C344">
        <v>343</v>
      </c>
    </row>
    <row r="345" spans="2:3" ht="14.25">
      <c r="B345" s="7"/>
      <c r="C345">
        <v>344</v>
      </c>
    </row>
    <row r="346" spans="2:3" ht="14.25">
      <c r="B346" s="7"/>
      <c r="C346">
        <v>345</v>
      </c>
    </row>
    <row r="347" spans="2:3" ht="14.25">
      <c r="B347" s="7"/>
      <c r="C347">
        <v>346</v>
      </c>
    </row>
    <row r="348" spans="2:3" ht="14.25">
      <c r="B348" s="7"/>
      <c r="C348">
        <v>347</v>
      </c>
    </row>
    <row r="349" spans="2:3" ht="14.25">
      <c r="B349" s="7"/>
      <c r="C349">
        <v>348</v>
      </c>
    </row>
    <row r="350" spans="2:3" ht="14.25">
      <c r="B350" s="7"/>
      <c r="C350">
        <v>349</v>
      </c>
    </row>
    <row r="351" spans="2:3" ht="14.25">
      <c r="B351" s="7"/>
      <c r="C351">
        <v>350</v>
      </c>
    </row>
    <row r="352" spans="2:3" ht="14.25">
      <c r="B352" s="7"/>
      <c r="C352">
        <v>351</v>
      </c>
    </row>
    <row r="353" spans="2:3" ht="14.25">
      <c r="B353" s="7"/>
      <c r="C353">
        <v>352</v>
      </c>
    </row>
    <row r="354" spans="2:3" ht="14.25">
      <c r="B354" s="7"/>
      <c r="C354">
        <v>353</v>
      </c>
    </row>
    <row r="355" spans="2:3" ht="14.25">
      <c r="B355" s="7"/>
      <c r="C355">
        <v>354</v>
      </c>
    </row>
    <row r="356" spans="2:3" ht="14.25">
      <c r="B356" s="7"/>
      <c r="C356">
        <v>355</v>
      </c>
    </row>
    <row r="357" spans="2:3" ht="14.25">
      <c r="B357" s="7"/>
      <c r="C357">
        <v>356</v>
      </c>
    </row>
    <row r="358" spans="2:3" ht="14.25">
      <c r="B358" s="7"/>
      <c r="C358">
        <v>357</v>
      </c>
    </row>
    <row r="359" spans="2:3" ht="14.25">
      <c r="B359" s="7"/>
      <c r="C359">
        <v>358</v>
      </c>
    </row>
    <row r="360" spans="2:3" ht="14.25">
      <c r="B360" s="7"/>
      <c r="C360">
        <v>359</v>
      </c>
    </row>
    <row r="361" spans="2:3" ht="14.25">
      <c r="B361" s="7"/>
      <c r="C361">
        <v>360</v>
      </c>
    </row>
    <row r="362" spans="2:3" ht="14.25">
      <c r="B362" s="7"/>
      <c r="C362">
        <v>361</v>
      </c>
    </row>
    <row r="363" spans="2:3" ht="14.25">
      <c r="B363" s="7"/>
      <c r="C363">
        <v>362</v>
      </c>
    </row>
    <row r="364" spans="2:3" ht="14.25">
      <c r="B364" s="7"/>
      <c r="C364">
        <v>363</v>
      </c>
    </row>
    <row r="365" spans="2:3" ht="14.25">
      <c r="B365" s="7"/>
      <c r="C365">
        <v>364</v>
      </c>
    </row>
    <row r="366" spans="2:3" ht="14.25">
      <c r="B366" s="7"/>
      <c r="C366">
        <v>365</v>
      </c>
    </row>
    <row r="367" spans="2:3" ht="14.25">
      <c r="B367" s="7"/>
      <c r="C367">
        <v>366</v>
      </c>
    </row>
    <row r="368" spans="2:3" ht="14.25">
      <c r="B368" s="7"/>
      <c r="C368">
        <v>367</v>
      </c>
    </row>
    <row r="369" spans="2:3" ht="14.25">
      <c r="B369" s="7"/>
      <c r="C369">
        <v>368</v>
      </c>
    </row>
    <row r="370" spans="2:3" ht="14.25">
      <c r="B370" s="7"/>
      <c r="C370">
        <v>369</v>
      </c>
    </row>
    <row r="371" spans="2:3" ht="14.25">
      <c r="B371" s="7"/>
      <c r="C371">
        <v>370</v>
      </c>
    </row>
    <row r="372" spans="2:3" ht="14.25">
      <c r="B372" s="7"/>
      <c r="C372">
        <v>371</v>
      </c>
    </row>
    <row r="373" spans="2:3" ht="14.25">
      <c r="B373" s="7"/>
      <c r="C373">
        <v>372</v>
      </c>
    </row>
    <row r="374" spans="2:3" ht="14.25">
      <c r="B374" s="7"/>
      <c r="C374">
        <v>373</v>
      </c>
    </row>
    <row r="375" spans="2:3" ht="14.25">
      <c r="B375" s="7"/>
      <c r="C375">
        <v>374</v>
      </c>
    </row>
    <row r="376" spans="2:3" ht="14.25">
      <c r="B376" s="7"/>
      <c r="C376">
        <v>375</v>
      </c>
    </row>
    <row r="377" spans="2:3" ht="14.25">
      <c r="B377" s="7"/>
      <c r="C377">
        <v>376</v>
      </c>
    </row>
    <row r="378" spans="2:3" ht="14.25">
      <c r="B378" s="7"/>
      <c r="C378">
        <v>377</v>
      </c>
    </row>
    <row r="379" spans="2:3" ht="14.25">
      <c r="B379" s="7"/>
      <c r="C379">
        <v>378</v>
      </c>
    </row>
    <row r="380" spans="2:3" ht="14.25">
      <c r="B380" s="7"/>
      <c r="C380">
        <v>379</v>
      </c>
    </row>
    <row r="381" spans="2:3" ht="14.25">
      <c r="B381" s="7"/>
      <c r="C381">
        <v>380</v>
      </c>
    </row>
    <row r="382" spans="2:3" ht="14.25">
      <c r="B382" s="7"/>
      <c r="C382">
        <v>381</v>
      </c>
    </row>
    <row r="383" spans="2:3" ht="14.25">
      <c r="B383" s="7"/>
      <c r="C383">
        <v>382</v>
      </c>
    </row>
    <row r="384" spans="2:3" ht="14.25">
      <c r="B384" s="7"/>
      <c r="C384">
        <v>383</v>
      </c>
    </row>
    <row r="385" spans="2:3" ht="14.25">
      <c r="B385" s="7"/>
      <c r="C385">
        <v>384</v>
      </c>
    </row>
    <row r="386" spans="2:3" ht="14.25">
      <c r="B386" s="7"/>
      <c r="C386">
        <v>385</v>
      </c>
    </row>
    <row r="387" spans="2:3" ht="14.25">
      <c r="B387" s="7"/>
      <c r="C387">
        <v>386</v>
      </c>
    </row>
    <row r="388" spans="2:3" ht="14.25">
      <c r="B388" s="7"/>
      <c r="C388">
        <v>387</v>
      </c>
    </row>
    <row r="389" spans="2:3" ht="14.25">
      <c r="B389" s="7"/>
      <c r="C389">
        <v>388</v>
      </c>
    </row>
    <row r="390" spans="2:3" ht="14.25">
      <c r="B390" s="7"/>
      <c r="C390">
        <v>389</v>
      </c>
    </row>
    <row r="391" spans="2:3" ht="14.25">
      <c r="B391" s="7"/>
      <c r="C391">
        <v>390</v>
      </c>
    </row>
    <row r="392" spans="2:3" ht="14.25">
      <c r="B392" s="7"/>
      <c r="C392">
        <v>391</v>
      </c>
    </row>
    <row r="393" spans="2:3" ht="14.25">
      <c r="B393" s="7"/>
      <c r="C393">
        <v>392</v>
      </c>
    </row>
    <row r="394" spans="2:3" ht="14.25">
      <c r="B394" s="7"/>
      <c r="C394">
        <v>393</v>
      </c>
    </row>
    <row r="395" spans="2:3" ht="14.25">
      <c r="B395" s="7"/>
      <c r="C395">
        <v>394</v>
      </c>
    </row>
    <row r="396" spans="2:3" ht="14.25">
      <c r="B396" s="7"/>
      <c r="C396">
        <v>395</v>
      </c>
    </row>
    <row r="397" spans="2:3" ht="14.25">
      <c r="B397" s="7"/>
      <c r="C397">
        <v>396</v>
      </c>
    </row>
    <row r="398" spans="2:3" ht="14.25">
      <c r="B398" s="7"/>
      <c r="C398">
        <v>397</v>
      </c>
    </row>
    <row r="399" spans="2:3" ht="14.25">
      <c r="B399" s="7"/>
      <c r="C399">
        <v>398</v>
      </c>
    </row>
    <row r="400" spans="2:3" ht="14.25">
      <c r="B400" s="7"/>
      <c r="C400">
        <v>399</v>
      </c>
    </row>
    <row r="401" spans="2:3" ht="14.25">
      <c r="B401" s="7"/>
      <c r="C401">
        <v>400</v>
      </c>
    </row>
    <row r="402" spans="2:3" ht="14.25">
      <c r="B402" s="7"/>
      <c r="C402">
        <v>401</v>
      </c>
    </row>
    <row r="403" spans="2:3" ht="14.25">
      <c r="B403" s="7"/>
      <c r="C403">
        <v>402</v>
      </c>
    </row>
    <row r="404" spans="2:3" ht="14.25">
      <c r="B404" s="7"/>
      <c r="C404">
        <v>403</v>
      </c>
    </row>
    <row r="405" spans="2:3" ht="14.25">
      <c r="B405" s="7"/>
      <c r="C405">
        <v>404</v>
      </c>
    </row>
    <row r="406" spans="2:3" ht="14.25">
      <c r="B406" s="7"/>
      <c r="C406">
        <v>405</v>
      </c>
    </row>
    <row r="407" spans="2:3" ht="14.25">
      <c r="B407" s="7"/>
      <c r="C407">
        <v>406</v>
      </c>
    </row>
    <row r="408" spans="2:3" ht="14.25">
      <c r="B408" s="7"/>
      <c r="C408">
        <v>407</v>
      </c>
    </row>
    <row r="409" spans="2:3" ht="14.25">
      <c r="B409" s="7"/>
      <c r="C409">
        <v>408</v>
      </c>
    </row>
    <row r="410" spans="2:3" ht="14.25">
      <c r="B410" s="7"/>
      <c r="C410">
        <v>409</v>
      </c>
    </row>
    <row r="411" spans="2:3" ht="14.25">
      <c r="B411" s="7"/>
      <c r="C411">
        <v>410</v>
      </c>
    </row>
    <row r="412" spans="2:3" ht="14.25">
      <c r="B412" s="7"/>
      <c r="C412">
        <v>411</v>
      </c>
    </row>
    <row r="413" spans="2:3" ht="14.25">
      <c r="B413" s="7"/>
      <c r="C413">
        <v>412</v>
      </c>
    </row>
    <row r="414" spans="2:3" ht="14.25">
      <c r="B414" s="7"/>
      <c r="C414">
        <v>413</v>
      </c>
    </row>
    <row r="415" spans="2:3" ht="14.25">
      <c r="B415" s="7"/>
      <c r="C415">
        <v>414</v>
      </c>
    </row>
    <row r="416" spans="2:3" ht="14.25">
      <c r="B416" s="7"/>
      <c r="C416">
        <v>415</v>
      </c>
    </row>
    <row r="417" spans="2:3" ht="14.25">
      <c r="B417" s="7"/>
      <c r="C417">
        <v>416</v>
      </c>
    </row>
    <row r="418" spans="2:3" ht="14.25">
      <c r="B418" s="7"/>
      <c r="C418">
        <v>417</v>
      </c>
    </row>
    <row r="419" spans="2:3" ht="14.25">
      <c r="B419" s="7"/>
      <c r="C419">
        <v>418</v>
      </c>
    </row>
    <row r="420" spans="2:3" ht="14.25">
      <c r="B420" s="7"/>
      <c r="C420">
        <v>419</v>
      </c>
    </row>
    <row r="421" spans="2:3" ht="14.25">
      <c r="B421" s="7"/>
      <c r="C421">
        <v>420</v>
      </c>
    </row>
    <row r="422" spans="2:3" ht="14.25">
      <c r="B422" s="7"/>
      <c r="C422">
        <v>421</v>
      </c>
    </row>
    <row r="423" spans="2:3" ht="14.25">
      <c r="B423" s="7"/>
      <c r="C423">
        <v>422</v>
      </c>
    </row>
    <row r="424" spans="2:3" ht="14.25">
      <c r="B424" s="7"/>
      <c r="C424">
        <v>423</v>
      </c>
    </row>
    <row r="425" spans="2:3" ht="14.25">
      <c r="B425" s="7"/>
      <c r="C425">
        <v>424</v>
      </c>
    </row>
    <row r="426" spans="2:3" ht="14.25">
      <c r="B426" s="7"/>
      <c r="C426">
        <v>425</v>
      </c>
    </row>
    <row r="427" spans="2:3" ht="14.25">
      <c r="B427" s="7"/>
      <c r="C427">
        <v>426</v>
      </c>
    </row>
    <row r="428" spans="2:3" ht="14.25">
      <c r="B428" s="7"/>
      <c r="C428">
        <v>427</v>
      </c>
    </row>
    <row r="429" spans="2:3" ht="14.25">
      <c r="B429" s="7"/>
      <c r="C429">
        <v>428</v>
      </c>
    </row>
    <row r="430" spans="2:3" ht="14.25">
      <c r="B430" s="7"/>
      <c r="C430">
        <v>429</v>
      </c>
    </row>
    <row r="431" spans="2:3" ht="14.25">
      <c r="B431" s="7"/>
      <c r="C431">
        <v>430</v>
      </c>
    </row>
    <row r="432" spans="2:3" ht="14.25">
      <c r="B432" s="7"/>
      <c r="C432">
        <v>431</v>
      </c>
    </row>
    <row r="433" spans="2:3" ht="14.25">
      <c r="B433" s="7"/>
      <c r="C433">
        <v>432</v>
      </c>
    </row>
    <row r="434" spans="2:3" ht="14.25">
      <c r="B434" s="7"/>
      <c r="C434">
        <v>433</v>
      </c>
    </row>
    <row r="435" spans="2:3" ht="14.25">
      <c r="B435" s="7"/>
      <c r="C435">
        <v>434</v>
      </c>
    </row>
    <row r="436" spans="2:3" ht="14.25">
      <c r="B436" s="7"/>
      <c r="C436">
        <v>435</v>
      </c>
    </row>
    <row r="437" spans="2:3" ht="14.25">
      <c r="B437" s="7"/>
      <c r="C437">
        <v>436</v>
      </c>
    </row>
    <row r="438" spans="2:3" ht="14.25">
      <c r="B438" s="7"/>
      <c r="C438">
        <v>437</v>
      </c>
    </row>
    <row r="439" spans="2:3" ht="14.25">
      <c r="B439" s="7"/>
      <c r="C439">
        <v>438</v>
      </c>
    </row>
    <row r="440" spans="2:3" ht="14.25">
      <c r="B440" s="7"/>
      <c r="C440">
        <v>439</v>
      </c>
    </row>
    <row r="441" spans="2:3" ht="14.25">
      <c r="B441" s="7"/>
      <c r="C441">
        <v>440</v>
      </c>
    </row>
    <row r="442" spans="2:3" ht="14.25">
      <c r="B442" s="7"/>
      <c r="C442">
        <v>441</v>
      </c>
    </row>
    <row r="443" spans="2:3" ht="14.25">
      <c r="B443" s="7"/>
      <c r="C443">
        <v>442</v>
      </c>
    </row>
    <row r="444" spans="2:3" ht="14.25">
      <c r="B444" s="7"/>
      <c r="C444">
        <v>443</v>
      </c>
    </row>
    <row r="445" spans="2:3" ht="14.25">
      <c r="B445" s="7"/>
      <c r="C445">
        <v>444</v>
      </c>
    </row>
    <row r="446" spans="2:3" ht="14.25">
      <c r="B446" s="7"/>
      <c r="C446">
        <v>445</v>
      </c>
    </row>
    <row r="447" spans="2:3" ht="14.25">
      <c r="B447" s="7"/>
      <c r="C447">
        <v>446</v>
      </c>
    </row>
    <row r="448" spans="2:3" ht="14.25">
      <c r="B448" s="7"/>
      <c r="C448">
        <v>447</v>
      </c>
    </row>
    <row r="449" spans="2:3" ht="14.25">
      <c r="B449" s="7"/>
      <c r="C449">
        <v>448</v>
      </c>
    </row>
    <row r="450" spans="2:3" ht="14.25">
      <c r="B450" s="7"/>
      <c r="C450">
        <v>449</v>
      </c>
    </row>
    <row r="451" spans="2:3" ht="14.25">
      <c r="B451" s="7"/>
      <c r="C451">
        <v>450</v>
      </c>
    </row>
    <row r="452" spans="2:3" ht="14.25">
      <c r="B452" s="7"/>
      <c r="C452">
        <v>451</v>
      </c>
    </row>
    <row r="453" spans="2:3" ht="14.25">
      <c r="B453" s="7"/>
      <c r="C453">
        <v>452</v>
      </c>
    </row>
    <row r="454" spans="2:3" ht="14.25">
      <c r="B454" s="7"/>
      <c r="C454">
        <v>453</v>
      </c>
    </row>
    <row r="455" spans="2:3" ht="14.25">
      <c r="B455" s="7"/>
      <c r="C455">
        <v>454</v>
      </c>
    </row>
    <row r="456" spans="2:3" ht="14.25">
      <c r="B456" s="7"/>
      <c r="C456">
        <v>455</v>
      </c>
    </row>
    <row r="457" spans="2:3" ht="14.25">
      <c r="B457" s="7"/>
      <c r="C457">
        <v>456</v>
      </c>
    </row>
    <row r="458" spans="2:3" ht="14.25">
      <c r="B458" s="7"/>
      <c r="C458">
        <v>457</v>
      </c>
    </row>
    <row r="459" spans="2:3" ht="14.25">
      <c r="B459" s="7"/>
      <c r="C459">
        <v>458</v>
      </c>
    </row>
    <row r="460" spans="2:3" ht="14.25">
      <c r="B460" s="7"/>
      <c r="C460">
        <v>459</v>
      </c>
    </row>
    <row r="461" spans="2:3" ht="14.25">
      <c r="B461" s="7"/>
      <c r="C461">
        <v>460</v>
      </c>
    </row>
    <row r="462" spans="2:3" ht="14.25">
      <c r="B462" s="7"/>
      <c r="C462">
        <v>461</v>
      </c>
    </row>
    <row r="463" spans="2:3" ht="14.25">
      <c r="B463" s="7"/>
      <c r="C463">
        <v>462</v>
      </c>
    </row>
    <row r="464" spans="2:3" ht="14.25">
      <c r="B464" s="7"/>
      <c r="C464">
        <v>463</v>
      </c>
    </row>
    <row r="465" spans="2:3" ht="14.25">
      <c r="B465" s="7"/>
      <c r="C465">
        <v>464</v>
      </c>
    </row>
    <row r="466" spans="2:3" ht="14.25">
      <c r="B466" s="7"/>
      <c r="C466">
        <v>465</v>
      </c>
    </row>
    <row r="467" spans="2:3" ht="14.25">
      <c r="B467" s="7"/>
      <c r="C467">
        <v>466</v>
      </c>
    </row>
    <row r="468" spans="2:3" ht="14.25">
      <c r="B468" s="7"/>
      <c r="C468">
        <v>467</v>
      </c>
    </row>
    <row r="469" spans="2:3" ht="14.25">
      <c r="B469" s="7"/>
      <c r="C469">
        <v>468</v>
      </c>
    </row>
    <row r="470" spans="2:3" ht="14.25">
      <c r="B470" s="7"/>
      <c r="C470">
        <v>469</v>
      </c>
    </row>
    <row r="471" spans="2:3" ht="14.25">
      <c r="B471" s="7"/>
      <c r="C471">
        <v>470</v>
      </c>
    </row>
    <row r="472" spans="2:3" ht="14.25">
      <c r="B472" s="7"/>
      <c r="C472">
        <v>471</v>
      </c>
    </row>
    <row r="473" spans="2:3" ht="14.25">
      <c r="B473" s="7"/>
      <c r="C473">
        <v>472</v>
      </c>
    </row>
    <row r="474" spans="2:3" ht="14.25">
      <c r="B474" s="7"/>
      <c r="C474">
        <v>473</v>
      </c>
    </row>
    <row r="475" spans="2:3" ht="14.25">
      <c r="B475" s="7"/>
      <c r="C475">
        <v>474</v>
      </c>
    </row>
    <row r="476" spans="2:3" ht="14.25">
      <c r="B476" s="7"/>
      <c r="C476">
        <v>475</v>
      </c>
    </row>
    <row r="477" spans="2:3" ht="14.25">
      <c r="B477" s="7"/>
      <c r="C477">
        <v>476</v>
      </c>
    </row>
    <row r="478" spans="2:3" ht="14.25">
      <c r="B478" s="7"/>
      <c r="C478">
        <v>477</v>
      </c>
    </row>
    <row r="479" spans="2:3" ht="14.25">
      <c r="B479" s="7"/>
      <c r="C479">
        <v>478</v>
      </c>
    </row>
    <row r="480" spans="2:3" ht="14.25">
      <c r="B480" s="7"/>
      <c r="C480">
        <v>479</v>
      </c>
    </row>
    <row r="481" spans="2:3" ht="14.25">
      <c r="B481" s="7"/>
      <c r="C481">
        <v>480</v>
      </c>
    </row>
    <row r="482" spans="2:3" ht="14.25">
      <c r="B482" s="7"/>
      <c r="C482">
        <v>481</v>
      </c>
    </row>
    <row r="483" spans="2:3" ht="14.25">
      <c r="B483" s="7"/>
      <c r="C483">
        <v>482</v>
      </c>
    </row>
    <row r="484" spans="2:3" ht="14.25">
      <c r="B484" s="7"/>
      <c r="C484">
        <v>483</v>
      </c>
    </row>
    <row r="485" spans="2:3" ht="14.25">
      <c r="B485" s="7"/>
      <c r="C485">
        <v>484</v>
      </c>
    </row>
    <row r="486" spans="2:3" ht="14.25">
      <c r="B486" s="7"/>
      <c r="C486">
        <v>485</v>
      </c>
    </row>
    <row r="487" spans="2:3" ht="14.25">
      <c r="B487" s="7"/>
      <c r="C487">
        <v>486</v>
      </c>
    </row>
    <row r="488" spans="2:3" ht="14.25">
      <c r="B488" s="7"/>
      <c r="C488">
        <v>487</v>
      </c>
    </row>
    <row r="489" spans="2:3" ht="14.25">
      <c r="B489" s="7"/>
      <c r="C489">
        <v>488</v>
      </c>
    </row>
    <row r="490" spans="2:3" ht="14.25">
      <c r="B490" s="7"/>
      <c r="C490">
        <v>489</v>
      </c>
    </row>
    <row r="491" spans="2:3" ht="14.25">
      <c r="B491" s="7"/>
      <c r="C491">
        <v>490</v>
      </c>
    </row>
    <row r="492" spans="2:3" ht="14.25">
      <c r="B492" s="7"/>
      <c r="C492">
        <v>491</v>
      </c>
    </row>
    <row r="493" spans="2:3" ht="14.25">
      <c r="B493" s="7"/>
      <c r="C493">
        <v>492</v>
      </c>
    </row>
    <row r="494" spans="2:3" ht="14.25">
      <c r="B494" s="7"/>
      <c r="C494">
        <v>493</v>
      </c>
    </row>
    <row r="495" spans="2:3" ht="14.25">
      <c r="B495" s="7"/>
      <c r="C495">
        <v>494</v>
      </c>
    </row>
    <row r="496" spans="2:3" ht="14.25">
      <c r="B496" s="7"/>
      <c r="C496">
        <v>495</v>
      </c>
    </row>
    <row r="497" spans="2:3" ht="14.25">
      <c r="B497" s="7"/>
      <c r="C497">
        <v>496</v>
      </c>
    </row>
    <row r="498" spans="2:3" ht="14.25">
      <c r="B498" s="7"/>
      <c r="C498">
        <v>497</v>
      </c>
    </row>
    <row r="499" spans="2:3" ht="14.25">
      <c r="B499" s="7"/>
      <c r="C499">
        <v>498</v>
      </c>
    </row>
    <row r="500" spans="2:3" ht="14.25">
      <c r="B500" s="7"/>
      <c r="C500">
        <v>499</v>
      </c>
    </row>
    <row r="501" spans="2:3" ht="14.25">
      <c r="B501" s="7"/>
      <c r="C501">
        <v>500</v>
      </c>
    </row>
    <row r="502" spans="2:3" ht="14.25">
      <c r="B502" s="7"/>
      <c r="C502">
        <v>501</v>
      </c>
    </row>
    <row r="503" spans="2:3" ht="14.25">
      <c r="B503" s="7"/>
      <c r="C503">
        <v>502</v>
      </c>
    </row>
    <row r="504" spans="2:3" ht="14.25">
      <c r="B504" s="7"/>
      <c r="C504">
        <v>503</v>
      </c>
    </row>
    <row r="505" spans="2:3" ht="14.25">
      <c r="B505" s="7"/>
      <c r="C505">
        <v>504</v>
      </c>
    </row>
    <row r="506" spans="2:3" ht="14.25">
      <c r="B506" s="7"/>
      <c r="C506">
        <v>505</v>
      </c>
    </row>
    <row r="507" spans="2:3" ht="14.25">
      <c r="B507" s="7"/>
      <c r="C507">
        <v>506</v>
      </c>
    </row>
    <row r="508" spans="2:3" ht="14.25">
      <c r="B508" s="7"/>
      <c r="C508">
        <v>507</v>
      </c>
    </row>
    <row r="509" spans="2:3" ht="14.25">
      <c r="B509" s="7"/>
      <c r="C509">
        <v>508</v>
      </c>
    </row>
    <row r="510" spans="2:3" ht="14.25">
      <c r="B510" s="7"/>
      <c r="C510">
        <v>509</v>
      </c>
    </row>
    <row r="511" spans="2:3" ht="14.25">
      <c r="B511" s="7"/>
      <c r="C511">
        <v>510</v>
      </c>
    </row>
    <row r="512" spans="2:3" ht="14.25">
      <c r="B512" s="7"/>
      <c r="C512">
        <v>511</v>
      </c>
    </row>
    <row r="513" spans="2:3" ht="14.25">
      <c r="B513" s="7"/>
      <c r="C513">
        <v>512</v>
      </c>
    </row>
    <row r="514" spans="2:3" ht="14.25">
      <c r="B514" s="7"/>
      <c r="C514">
        <v>513</v>
      </c>
    </row>
    <row r="515" spans="2:3" ht="14.25">
      <c r="B515" s="7"/>
      <c r="C515">
        <v>514</v>
      </c>
    </row>
    <row r="516" spans="2:3" ht="14.25">
      <c r="B516" s="7"/>
      <c r="C516">
        <v>515</v>
      </c>
    </row>
    <row r="517" spans="2:3" ht="14.25">
      <c r="B517" s="7"/>
      <c r="C517">
        <v>516</v>
      </c>
    </row>
    <row r="518" spans="2:3" ht="14.25">
      <c r="B518" s="7"/>
      <c r="C518">
        <v>517</v>
      </c>
    </row>
    <row r="519" spans="2:3" ht="14.25">
      <c r="B519" s="7"/>
      <c r="C519">
        <v>518</v>
      </c>
    </row>
    <row r="520" spans="2:3" ht="14.25">
      <c r="B520" s="7"/>
      <c r="C520">
        <v>519</v>
      </c>
    </row>
    <row r="521" spans="2:3" ht="14.25">
      <c r="B521" s="7"/>
      <c r="C521">
        <v>520</v>
      </c>
    </row>
    <row r="522" spans="2:3" ht="14.25">
      <c r="B522" s="7"/>
      <c r="C522">
        <v>521</v>
      </c>
    </row>
    <row r="523" spans="2:3" ht="14.25">
      <c r="B523" s="7"/>
      <c r="C523">
        <v>522</v>
      </c>
    </row>
    <row r="524" spans="2:3" ht="14.25">
      <c r="B524" s="7"/>
      <c r="C524">
        <v>523</v>
      </c>
    </row>
    <row r="525" spans="2:3" ht="14.25">
      <c r="B525" s="7"/>
      <c r="C525">
        <v>524</v>
      </c>
    </row>
    <row r="526" spans="2:3" ht="14.25">
      <c r="B526" s="7"/>
      <c r="C526">
        <v>525</v>
      </c>
    </row>
    <row r="527" spans="2:3" ht="14.25">
      <c r="B527" s="7"/>
      <c r="C527">
        <v>526</v>
      </c>
    </row>
    <row r="528" spans="2:3" ht="14.25">
      <c r="B528" s="7"/>
      <c r="C528">
        <v>527</v>
      </c>
    </row>
    <row r="529" spans="2:3" ht="14.25">
      <c r="B529" s="7"/>
      <c r="C529">
        <v>528</v>
      </c>
    </row>
    <row r="530" spans="2:3" ht="14.25">
      <c r="B530" s="7"/>
      <c r="C530">
        <v>529</v>
      </c>
    </row>
    <row r="531" spans="2:3" ht="14.25">
      <c r="B531" s="7"/>
      <c r="C531">
        <v>530</v>
      </c>
    </row>
    <row r="532" spans="2:3" ht="14.25">
      <c r="B532" s="7"/>
      <c r="C532">
        <v>531</v>
      </c>
    </row>
    <row r="533" spans="2:3" ht="14.25">
      <c r="B533" s="7"/>
      <c r="C533">
        <v>532</v>
      </c>
    </row>
    <row r="534" spans="2:3" ht="14.25">
      <c r="B534" s="7"/>
      <c r="C534">
        <v>533</v>
      </c>
    </row>
    <row r="535" spans="2:3" ht="14.25">
      <c r="B535" s="7"/>
      <c r="C535">
        <v>534</v>
      </c>
    </row>
    <row r="536" spans="2:3" ht="14.25">
      <c r="B536" s="7"/>
      <c r="C536">
        <v>535</v>
      </c>
    </row>
    <row r="537" spans="2:3" ht="14.25">
      <c r="B537" s="7"/>
      <c r="C537">
        <v>536</v>
      </c>
    </row>
    <row r="538" spans="2:3" ht="14.25">
      <c r="B538" s="7"/>
      <c r="C538">
        <v>537</v>
      </c>
    </row>
    <row r="539" spans="2:3" ht="14.25">
      <c r="B539" s="7"/>
      <c r="C539">
        <v>538</v>
      </c>
    </row>
    <row r="540" spans="2:3" ht="14.25">
      <c r="B540" s="7"/>
      <c r="C540">
        <v>539</v>
      </c>
    </row>
    <row r="541" spans="2:3" ht="14.25">
      <c r="B541" s="7"/>
      <c r="C541">
        <v>540</v>
      </c>
    </row>
    <row r="542" spans="2:3" ht="14.25">
      <c r="B542" s="7"/>
      <c r="C542">
        <v>541</v>
      </c>
    </row>
    <row r="543" spans="2:3" ht="14.25">
      <c r="B543" s="7"/>
      <c r="C543">
        <v>542</v>
      </c>
    </row>
    <row r="544" spans="2:3" ht="14.25">
      <c r="B544" s="7"/>
      <c r="C544">
        <v>543</v>
      </c>
    </row>
    <row r="545" spans="2:3" ht="14.25">
      <c r="B545" s="7"/>
      <c r="C545">
        <v>544</v>
      </c>
    </row>
    <row r="546" spans="2:3" ht="14.25">
      <c r="B546" s="7"/>
      <c r="C546">
        <v>545</v>
      </c>
    </row>
    <row r="547" spans="2:3" ht="14.25">
      <c r="B547" s="7"/>
      <c r="C547">
        <v>546</v>
      </c>
    </row>
    <row r="548" spans="2:3" ht="14.25">
      <c r="B548" s="7"/>
      <c r="C548">
        <v>547</v>
      </c>
    </row>
    <row r="549" spans="2:3" ht="14.25">
      <c r="B549" s="7"/>
      <c r="C549">
        <v>548</v>
      </c>
    </row>
    <row r="550" spans="2:3" ht="14.25">
      <c r="B550" s="7"/>
      <c r="C550">
        <v>549</v>
      </c>
    </row>
    <row r="551" spans="2:3" ht="14.25">
      <c r="B551" s="7"/>
      <c r="C551">
        <v>550</v>
      </c>
    </row>
    <row r="552" spans="2:3" ht="14.25">
      <c r="B552" s="7"/>
      <c r="C552">
        <v>551</v>
      </c>
    </row>
    <row r="553" spans="2:3" ht="14.25">
      <c r="B553" s="7"/>
      <c r="C553">
        <v>552</v>
      </c>
    </row>
    <row r="554" spans="2:3" ht="14.25">
      <c r="B554" s="7"/>
      <c r="C554">
        <v>553</v>
      </c>
    </row>
    <row r="555" spans="2:3" ht="14.25">
      <c r="B555" s="7"/>
      <c r="C555">
        <v>554</v>
      </c>
    </row>
    <row r="556" spans="2:3" ht="14.25">
      <c r="B556" s="7"/>
      <c r="C556">
        <v>555</v>
      </c>
    </row>
    <row r="557" spans="2:3" ht="14.25">
      <c r="B557" s="7"/>
      <c r="C557">
        <v>556</v>
      </c>
    </row>
    <row r="558" spans="2:3" ht="14.25">
      <c r="B558" s="7"/>
      <c r="C558">
        <v>557</v>
      </c>
    </row>
    <row r="559" spans="2:3" ht="14.25">
      <c r="B559" s="7"/>
      <c r="C559">
        <v>558</v>
      </c>
    </row>
    <row r="560" spans="2:3" ht="14.25">
      <c r="B560" s="7"/>
      <c r="C560">
        <v>559</v>
      </c>
    </row>
    <row r="561" spans="2:3" ht="14.25">
      <c r="B561" s="7"/>
      <c r="C561">
        <v>560</v>
      </c>
    </row>
    <row r="562" spans="2:3" ht="14.25">
      <c r="B562" s="7"/>
      <c r="C562">
        <v>561</v>
      </c>
    </row>
    <row r="563" spans="2:3" ht="14.25">
      <c r="B563" s="7"/>
      <c r="C563">
        <v>562</v>
      </c>
    </row>
    <row r="564" spans="2:3" ht="14.25">
      <c r="B564" s="7"/>
      <c r="C564">
        <v>563</v>
      </c>
    </row>
    <row r="565" spans="2:3" ht="14.25">
      <c r="B565" s="7"/>
      <c r="C565">
        <v>564</v>
      </c>
    </row>
    <row r="566" spans="2:3" ht="14.25">
      <c r="B566" s="7"/>
      <c r="C566">
        <v>565</v>
      </c>
    </row>
    <row r="567" spans="2:3" ht="14.25">
      <c r="B567" s="7"/>
      <c r="C567">
        <v>566</v>
      </c>
    </row>
    <row r="568" spans="2:3" ht="14.25">
      <c r="B568" s="7"/>
      <c r="C568">
        <v>567</v>
      </c>
    </row>
    <row r="569" spans="2:3" ht="14.25">
      <c r="B569" s="7"/>
      <c r="C569">
        <v>568</v>
      </c>
    </row>
    <row r="570" spans="2:3" ht="14.25">
      <c r="B570" s="7"/>
      <c r="C570">
        <v>569</v>
      </c>
    </row>
    <row r="571" spans="2:3" ht="14.25">
      <c r="B571" s="7"/>
      <c r="C571">
        <v>570</v>
      </c>
    </row>
    <row r="572" spans="2:3" ht="14.25">
      <c r="B572" s="7"/>
      <c r="C572">
        <v>571</v>
      </c>
    </row>
    <row r="573" spans="2:3" ht="14.25">
      <c r="B573" s="7"/>
      <c r="C573">
        <v>572</v>
      </c>
    </row>
    <row r="574" spans="2:3" ht="14.25">
      <c r="B574" s="7"/>
      <c r="C574">
        <v>573</v>
      </c>
    </row>
    <row r="575" spans="2:3" ht="14.25">
      <c r="B575" s="7"/>
      <c r="C575">
        <v>574</v>
      </c>
    </row>
    <row r="576" spans="2:3" ht="14.25">
      <c r="B576" s="7"/>
      <c r="C576">
        <v>575</v>
      </c>
    </row>
    <row r="577" spans="2:3" ht="14.25">
      <c r="B577" s="7"/>
      <c r="C577">
        <v>576</v>
      </c>
    </row>
    <row r="578" spans="2:3" ht="14.25">
      <c r="B578" s="7"/>
      <c r="C578">
        <v>577</v>
      </c>
    </row>
    <row r="579" spans="2:3" ht="14.25">
      <c r="B579" s="7"/>
      <c r="C579">
        <v>578</v>
      </c>
    </row>
    <row r="580" spans="2:3" ht="14.25">
      <c r="B580" s="7"/>
      <c r="C580">
        <v>579</v>
      </c>
    </row>
    <row r="581" spans="2:3" ht="14.25">
      <c r="B581" s="7"/>
      <c r="C581">
        <v>580</v>
      </c>
    </row>
    <row r="582" spans="2:3" ht="14.25">
      <c r="B582" s="7"/>
      <c r="C582">
        <v>581</v>
      </c>
    </row>
    <row r="583" spans="2:3" ht="14.25">
      <c r="B583" s="7"/>
      <c r="C583">
        <v>582</v>
      </c>
    </row>
    <row r="584" spans="2:3" ht="14.25">
      <c r="B584" s="7"/>
      <c r="C584">
        <v>583</v>
      </c>
    </row>
    <row r="585" spans="2:3" ht="14.25">
      <c r="B585" s="7"/>
      <c r="C585">
        <v>584</v>
      </c>
    </row>
    <row r="586" spans="2:3" ht="14.25">
      <c r="B586" s="7"/>
      <c r="C586">
        <v>585</v>
      </c>
    </row>
    <row r="587" spans="2:3" ht="14.25">
      <c r="B587" s="7"/>
      <c r="C587">
        <v>586</v>
      </c>
    </row>
    <row r="588" spans="2:3" ht="14.25">
      <c r="B588" s="7"/>
      <c r="C588">
        <v>587</v>
      </c>
    </row>
    <row r="589" spans="2:3" ht="14.25">
      <c r="B589" s="7"/>
      <c r="C589">
        <v>588</v>
      </c>
    </row>
    <row r="590" spans="2:3" ht="14.25">
      <c r="B590" s="7"/>
      <c r="C590">
        <v>589</v>
      </c>
    </row>
    <row r="591" spans="2:3" ht="14.25">
      <c r="B591" s="7"/>
      <c r="C591">
        <v>590</v>
      </c>
    </row>
    <row r="592" spans="2:3" ht="14.25">
      <c r="B592" s="7"/>
      <c r="C592">
        <v>591</v>
      </c>
    </row>
    <row r="593" spans="2:3" ht="14.25">
      <c r="B593" s="7"/>
      <c r="C593">
        <v>592</v>
      </c>
    </row>
    <row r="594" spans="2:3" ht="14.25">
      <c r="B594" s="7"/>
      <c r="C594">
        <v>593</v>
      </c>
    </row>
    <row r="595" spans="2:3" ht="14.25">
      <c r="B595" s="7"/>
      <c r="C595">
        <v>594</v>
      </c>
    </row>
    <row r="596" spans="2:3" ht="14.25">
      <c r="B596" s="7"/>
      <c r="C596">
        <v>595</v>
      </c>
    </row>
    <row r="597" spans="2:3" ht="14.25">
      <c r="B597" s="7"/>
      <c r="C597">
        <v>596</v>
      </c>
    </row>
    <row r="598" spans="2:3" ht="14.25">
      <c r="B598" s="7"/>
      <c r="C598">
        <v>597</v>
      </c>
    </row>
    <row r="599" spans="2:3" ht="14.25">
      <c r="B599" s="7"/>
      <c r="C599">
        <v>598</v>
      </c>
    </row>
    <row r="600" spans="2:3" ht="14.25">
      <c r="B600" s="7"/>
      <c r="C600">
        <v>599</v>
      </c>
    </row>
    <row r="601" spans="2:3" ht="14.25">
      <c r="B601" s="7"/>
      <c r="C601">
        <v>600</v>
      </c>
    </row>
    <row r="602" spans="2:3" ht="14.25">
      <c r="B602" s="7"/>
      <c r="C602">
        <v>601</v>
      </c>
    </row>
    <row r="603" spans="2:3" ht="14.25">
      <c r="B603" s="7"/>
      <c r="C603">
        <v>602</v>
      </c>
    </row>
    <row r="604" spans="2:3" ht="14.25">
      <c r="B604" s="7"/>
      <c r="C604">
        <v>603</v>
      </c>
    </row>
    <row r="605" spans="2:3" ht="14.25">
      <c r="B605" s="7"/>
      <c r="C605">
        <v>604</v>
      </c>
    </row>
    <row r="606" spans="2:3" ht="14.25">
      <c r="B606" s="7"/>
      <c r="C606">
        <v>605</v>
      </c>
    </row>
    <row r="607" spans="2:3" ht="14.25">
      <c r="B607" s="7"/>
      <c r="C607">
        <v>606</v>
      </c>
    </row>
    <row r="608" spans="2:3" ht="14.25">
      <c r="B608" s="7"/>
      <c r="C608">
        <v>607</v>
      </c>
    </row>
    <row r="609" spans="2:3" ht="14.25">
      <c r="B609" s="7"/>
      <c r="C609">
        <v>608</v>
      </c>
    </row>
    <row r="610" spans="2:3" ht="14.25">
      <c r="B610" s="7"/>
      <c r="C610">
        <v>609</v>
      </c>
    </row>
    <row r="611" spans="2:3" ht="14.25">
      <c r="B611" s="7"/>
      <c r="C611">
        <v>610</v>
      </c>
    </row>
    <row r="612" spans="2:3" ht="14.25">
      <c r="B612" s="7"/>
      <c r="C612">
        <v>611</v>
      </c>
    </row>
    <row r="613" spans="2:3" ht="14.25">
      <c r="B613" s="7"/>
      <c r="C613">
        <v>612</v>
      </c>
    </row>
    <row r="614" spans="2:3" ht="14.25">
      <c r="B614" s="7"/>
      <c r="C614">
        <v>613</v>
      </c>
    </row>
    <row r="615" spans="2:3" ht="14.25">
      <c r="B615" s="7"/>
      <c r="C615">
        <v>614</v>
      </c>
    </row>
    <row r="616" spans="2:3" ht="14.25">
      <c r="B616" s="7"/>
      <c r="C616">
        <v>615</v>
      </c>
    </row>
    <row r="617" spans="2:3" ht="14.25">
      <c r="B617" s="7"/>
      <c r="C617">
        <v>616</v>
      </c>
    </row>
    <row r="618" spans="2:3" ht="14.25">
      <c r="B618" s="7"/>
      <c r="C618">
        <v>617</v>
      </c>
    </row>
    <row r="619" spans="2:3" ht="14.25">
      <c r="B619" s="7"/>
      <c r="C619">
        <v>618</v>
      </c>
    </row>
    <row r="620" spans="2:3" ht="14.25">
      <c r="B620" s="7"/>
      <c r="C620">
        <v>619</v>
      </c>
    </row>
    <row r="621" spans="2:3" ht="14.25">
      <c r="B621" s="7"/>
      <c r="C621">
        <v>620</v>
      </c>
    </row>
    <row r="622" spans="2:3" ht="14.25">
      <c r="B622" s="7"/>
      <c r="C622">
        <v>621</v>
      </c>
    </row>
    <row r="623" spans="2:3" ht="14.25">
      <c r="B623" s="7"/>
      <c r="C623">
        <v>622</v>
      </c>
    </row>
    <row r="624" spans="2:3" ht="14.25">
      <c r="B624" s="7"/>
      <c r="C624">
        <v>623</v>
      </c>
    </row>
    <row r="625" spans="2:3" ht="14.25">
      <c r="B625" s="7"/>
      <c r="C625">
        <v>624</v>
      </c>
    </row>
    <row r="626" spans="2:3" ht="14.25">
      <c r="B626" s="7"/>
      <c r="C626">
        <v>625</v>
      </c>
    </row>
    <row r="627" spans="2:3" ht="14.25">
      <c r="B627" s="7"/>
      <c r="C627">
        <v>626</v>
      </c>
    </row>
    <row r="628" spans="2:3" ht="14.25">
      <c r="B628" s="7"/>
      <c r="C628">
        <v>627</v>
      </c>
    </row>
    <row r="629" spans="2:3" ht="14.25">
      <c r="B629" s="7"/>
      <c r="C629">
        <v>628</v>
      </c>
    </row>
    <row r="630" spans="2:3" ht="14.25">
      <c r="B630" s="7"/>
      <c r="C630">
        <v>629</v>
      </c>
    </row>
    <row r="631" spans="2:3" ht="14.25">
      <c r="B631" s="7"/>
      <c r="C631">
        <v>630</v>
      </c>
    </row>
    <row r="632" spans="2:3" ht="14.25">
      <c r="B632" s="7"/>
      <c r="C632">
        <v>631</v>
      </c>
    </row>
    <row r="633" spans="2:3" ht="14.25">
      <c r="B633" s="7"/>
      <c r="C633">
        <v>632</v>
      </c>
    </row>
    <row r="634" spans="2:3" ht="14.25">
      <c r="B634" s="7"/>
      <c r="C634">
        <v>633</v>
      </c>
    </row>
    <row r="635" spans="2:3" ht="14.25">
      <c r="B635" s="7"/>
      <c r="C635">
        <v>634</v>
      </c>
    </row>
    <row r="636" spans="2:3" ht="14.25">
      <c r="B636" s="7"/>
      <c r="C636">
        <v>635</v>
      </c>
    </row>
    <row r="637" spans="2:3" ht="14.25">
      <c r="B637" s="7"/>
      <c r="C637">
        <v>636</v>
      </c>
    </row>
    <row r="638" spans="2:3" ht="14.25">
      <c r="B638" s="7"/>
      <c r="C638">
        <v>637</v>
      </c>
    </row>
    <row r="639" spans="2:3" ht="14.25">
      <c r="B639" s="7"/>
      <c r="C639">
        <v>638</v>
      </c>
    </row>
    <row r="640" spans="2:3" ht="14.25">
      <c r="B640" s="7"/>
      <c r="C640">
        <v>639</v>
      </c>
    </row>
    <row r="641" spans="2:3" ht="14.25">
      <c r="B641" s="7"/>
      <c r="C641">
        <v>640</v>
      </c>
    </row>
    <row r="642" spans="2:3" ht="14.25">
      <c r="B642" s="7"/>
      <c r="C642">
        <v>641</v>
      </c>
    </row>
    <row r="643" spans="2:3" ht="14.25">
      <c r="B643" s="7"/>
      <c r="C643">
        <v>642</v>
      </c>
    </row>
    <row r="644" spans="2:3" ht="14.25">
      <c r="B644" s="7"/>
      <c r="C644">
        <v>643</v>
      </c>
    </row>
    <row r="645" spans="2:3" ht="14.25">
      <c r="B645" s="7"/>
      <c r="C645">
        <v>644</v>
      </c>
    </row>
    <row r="646" spans="2:3" ht="14.25">
      <c r="B646" s="7"/>
      <c r="C646">
        <v>645</v>
      </c>
    </row>
    <row r="647" spans="2:3" ht="14.25">
      <c r="B647" s="7"/>
      <c r="C647">
        <v>646</v>
      </c>
    </row>
    <row r="648" spans="2:3" ht="14.25">
      <c r="B648" s="7"/>
      <c r="C648">
        <v>647</v>
      </c>
    </row>
    <row r="649" spans="2:3" ht="14.25">
      <c r="B649" s="7"/>
      <c r="C649">
        <v>648</v>
      </c>
    </row>
    <row r="650" spans="2:3" ht="14.25">
      <c r="B650" s="7"/>
      <c r="C650">
        <v>649</v>
      </c>
    </row>
    <row r="651" spans="2:3" ht="14.25">
      <c r="B651" s="7"/>
      <c r="C651">
        <v>650</v>
      </c>
    </row>
    <row r="652" spans="2:3" ht="14.25">
      <c r="B652" s="7"/>
      <c r="C652">
        <v>651</v>
      </c>
    </row>
    <row r="653" spans="2:3" ht="14.25">
      <c r="B653" s="7"/>
      <c r="C653">
        <v>652</v>
      </c>
    </row>
    <row r="654" spans="2:3" ht="14.25">
      <c r="B654" s="7"/>
      <c r="C654">
        <v>653</v>
      </c>
    </row>
    <row r="655" spans="2:3" ht="14.25">
      <c r="B655" s="7"/>
      <c r="C655">
        <v>654</v>
      </c>
    </row>
    <row r="656" spans="2:3" ht="14.25">
      <c r="B656" s="7"/>
      <c r="C656">
        <v>655</v>
      </c>
    </row>
    <row r="657" spans="2:3" ht="14.25">
      <c r="B657" s="7"/>
      <c r="C657">
        <v>656</v>
      </c>
    </row>
    <row r="658" spans="2:3" ht="14.25">
      <c r="B658" s="7"/>
      <c r="C658">
        <v>657</v>
      </c>
    </row>
    <row r="659" spans="2:3" ht="14.25">
      <c r="B659" s="7"/>
      <c r="C659">
        <v>658</v>
      </c>
    </row>
    <row r="660" spans="2:3" ht="14.25">
      <c r="B660" s="7"/>
      <c r="C660">
        <v>659</v>
      </c>
    </row>
    <row r="661" spans="2:3" ht="14.25">
      <c r="B661" s="7"/>
      <c r="C661">
        <v>660</v>
      </c>
    </row>
    <row r="662" spans="2:3" ht="14.25">
      <c r="B662" s="7"/>
      <c r="C662">
        <v>661</v>
      </c>
    </row>
    <row r="663" spans="2:3" ht="14.25">
      <c r="B663" s="7"/>
      <c r="C663">
        <v>662</v>
      </c>
    </row>
    <row r="664" spans="2:3" ht="14.25">
      <c r="B664" s="7"/>
      <c r="C664">
        <v>663</v>
      </c>
    </row>
    <row r="665" spans="2:3" ht="14.25">
      <c r="B665" s="7"/>
      <c r="C665">
        <v>664</v>
      </c>
    </row>
    <row r="666" spans="2:3" ht="14.25">
      <c r="B666" s="7"/>
      <c r="C666">
        <v>665</v>
      </c>
    </row>
    <row r="667" spans="2:3" ht="14.25">
      <c r="B667" s="7"/>
      <c r="C667">
        <v>666</v>
      </c>
    </row>
    <row r="668" spans="2:3" ht="14.25">
      <c r="B668" s="7"/>
      <c r="C668">
        <v>667</v>
      </c>
    </row>
    <row r="669" spans="2:3" ht="14.25">
      <c r="B669" s="7"/>
      <c r="C669">
        <v>668</v>
      </c>
    </row>
    <row r="670" spans="2:3" ht="14.25">
      <c r="B670" s="7"/>
      <c r="C670">
        <v>669</v>
      </c>
    </row>
    <row r="671" spans="2:3" ht="14.25">
      <c r="B671" s="7"/>
      <c r="C671">
        <v>670</v>
      </c>
    </row>
    <row r="672" spans="2:3" ht="14.25">
      <c r="B672" s="7"/>
      <c r="C672">
        <v>671</v>
      </c>
    </row>
    <row r="673" spans="2:3" ht="14.25">
      <c r="B673" s="7"/>
      <c r="C673">
        <v>672</v>
      </c>
    </row>
    <row r="674" spans="2:3" ht="14.25">
      <c r="B674" s="7"/>
      <c r="C674">
        <v>673</v>
      </c>
    </row>
    <row r="675" spans="2:3" ht="14.25">
      <c r="B675" s="7"/>
      <c r="C675">
        <v>674</v>
      </c>
    </row>
    <row r="676" spans="2:3" ht="14.25">
      <c r="B676" s="7"/>
      <c r="C676">
        <v>675</v>
      </c>
    </row>
    <row r="677" spans="2:3" ht="14.25">
      <c r="B677" s="7"/>
      <c r="C677">
        <v>676</v>
      </c>
    </row>
    <row r="678" spans="2:3" ht="14.25">
      <c r="B678" s="7"/>
      <c r="C678">
        <v>677</v>
      </c>
    </row>
    <row r="679" spans="2:3" ht="14.25">
      <c r="B679" s="7"/>
      <c r="C679">
        <v>678</v>
      </c>
    </row>
    <row r="680" spans="2:3" ht="14.25">
      <c r="B680" s="7"/>
      <c r="C680">
        <v>679</v>
      </c>
    </row>
    <row r="681" spans="2:3" ht="14.25">
      <c r="B681" s="7"/>
      <c r="C681">
        <v>680</v>
      </c>
    </row>
    <row r="682" spans="2:3" ht="14.25">
      <c r="B682" s="7"/>
      <c r="C682">
        <v>681</v>
      </c>
    </row>
    <row r="683" spans="2:3" ht="14.25">
      <c r="B683" s="7"/>
      <c r="C683">
        <v>682</v>
      </c>
    </row>
    <row r="684" spans="2:3" ht="14.25">
      <c r="B684" s="7"/>
      <c r="C684">
        <v>683</v>
      </c>
    </row>
    <row r="685" spans="2:3" ht="14.25">
      <c r="B685" s="7"/>
      <c r="C685">
        <v>684</v>
      </c>
    </row>
    <row r="686" spans="2:3" ht="14.25">
      <c r="B686" s="7"/>
      <c r="C686">
        <v>685</v>
      </c>
    </row>
    <row r="687" spans="2:3" ht="14.25">
      <c r="B687" s="7"/>
      <c r="C687">
        <v>686</v>
      </c>
    </row>
    <row r="688" spans="2:3" ht="14.25">
      <c r="B688" s="7"/>
      <c r="C688">
        <v>687</v>
      </c>
    </row>
    <row r="689" spans="2:3" ht="14.25">
      <c r="B689" s="7"/>
      <c r="C689">
        <v>688</v>
      </c>
    </row>
    <row r="690" spans="2:3" ht="14.25">
      <c r="B690" s="7"/>
      <c r="C690">
        <v>689</v>
      </c>
    </row>
    <row r="691" spans="2:3" ht="14.25">
      <c r="B691" s="7"/>
      <c r="C691">
        <v>690</v>
      </c>
    </row>
    <row r="692" spans="2:3" ht="14.25">
      <c r="B692" s="7"/>
      <c r="C692">
        <v>691</v>
      </c>
    </row>
    <row r="693" spans="2:3" ht="14.25">
      <c r="B693" s="7"/>
      <c r="C693">
        <v>692</v>
      </c>
    </row>
    <row r="694" spans="2:3" ht="14.25">
      <c r="B694" s="7"/>
      <c r="C694">
        <v>693</v>
      </c>
    </row>
    <row r="695" spans="2:3" ht="14.25">
      <c r="B695" s="7"/>
      <c r="C695">
        <v>694</v>
      </c>
    </row>
    <row r="696" spans="2:3" ht="14.25">
      <c r="B696" s="7"/>
      <c r="C696">
        <v>695</v>
      </c>
    </row>
    <row r="697" spans="2:3" ht="14.25">
      <c r="B697" s="7"/>
      <c r="C697">
        <v>696</v>
      </c>
    </row>
    <row r="698" spans="2:3" ht="14.25">
      <c r="B698" s="7"/>
      <c r="C698">
        <v>697</v>
      </c>
    </row>
    <row r="699" ht="14.25">
      <c r="B699" s="7"/>
    </row>
    <row r="700" ht="14.25">
      <c r="B700" s="7"/>
    </row>
    <row r="701" ht="14.25">
      <c r="B701" s="7"/>
    </row>
    <row r="702" ht="14.25">
      <c r="B702" s="7"/>
    </row>
    <row r="703" ht="14.25">
      <c r="B703" s="7"/>
    </row>
    <row r="704" ht="14.25">
      <c r="B704" s="7"/>
    </row>
    <row r="705" ht="14.25">
      <c r="B705" s="7"/>
    </row>
    <row r="706" ht="14.25">
      <c r="B706" s="7"/>
    </row>
    <row r="707" ht="14.25">
      <c r="B707" s="7"/>
    </row>
    <row r="708" ht="14.25">
      <c r="B708" s="7"/>
    </row>
    <row r="709" ht="14.25">
      <c r="B709" s="7"/>
    </row>
    <row r="710" ht="14.25">
      <c r="B710" s="7"/>
    </row>
    <row r="711" ht="14.25">
      <c r="B711" s="7"/>
    </row>
    <row r="712" ht="14.25">
      <c r="B712" s="7"/>
    </row>
    <row r="713" ht="14.25">
      <c r="B713" s="7"/>
    </row>
    <row r="714" ht="14.25">
      <c r="B714" s="7"/>
    </row>
    <row r="715" ht="14.25">
      <c r="B715" s="7"/>
    </row>
    <row r="716" ht="14.25">
      <c r="B716" s="7"/>
    </row>
    <row r="717" ht="14.25">
      <c r="B717" s="7"/>
    </row>
    <row r="718" ht="14.25">
      <c r="B718" s="7"/>
    </row>
    <row r="719" ht="14.25">
      <c r="B719" s="7"/>
    </row>
    <row r="720" ht="14.25">
      <c r="B720" s="7"/>
    </row>
    <row r="721" ht="14.25">
      <c r="B721" s="7"/>
    </row>
    <row r="722" ht="14.25">
      <c r="B722" s="7"/>
    </row>
    <row r="723" ht="14.25">
      <c r="B723" s="7"/>
    </row>
    <row r="724" ht="14.25">
      <c r="B724" s="7"/>
    </row>
    <row r="725" ht="14.25">
      <c r="B725" s="7"/>
    </row>
    <row r="726" ht="14.25">
      <c r="B726" s="7"/>
    </row>
    <row r="727" ht="14.25">
      <c r="B727" s="7"/>
    </row>
    <row r="728" ht="14.25">
      <c r="B728" s="7"/>
    </row>
    <row r="729" ht="14.25">
      <c r="B729" s="7"/>
    </row>
    <row r="730" ht="14.25">
      <c r="B730" s="7"/>
    </row>
    <row r="731" ht="14.25">
      <c r="B731" s="7"/>
    </row>
    <row r="732" ht="14.25">
      <c r="B732" s="7"/>
    </row>
    <row r="733" ht="14.25">
      <c r="B733" s="7"/>
    </row>
    <row r="734" ht="14.25">
      <c r="B734" s="7"/>
    </row>
    <row r="735" ht="14.25">
      <c r="B735" s="7"/>
    </row>
    <row r="736" ht="14.25">
      <c r="B736" s="7"/>
    </row>
    <row r="737" ht="14.25">
      <c r="B737" s="7"/>
    </row>
    <row r="738" ht="14.25">
      <c r="B738" s="7"/>
    </row>
    <row r="739" ht="14.25">
      <c r="B739" s="7"/>
    </row>
    <row r="740" ht="14.25">
      <c r="B740" s="7"/>
    </row>
    <row r="741" ht="14.25">
      <c r="B741" s="7"/>
    </row>
    <row r="742" ht="14.25">
      <c r="B742" s="7"/>
    </row>
    <row r="743" ht="14.25">
      <c r="B743" s="7"/>
    </row>
    <row r="744" ht="14.25">
      <c r="B744" s="7"/>
    </row>
    <row r="745" ht="14.25">
      <c r="B745" s="7"/>
    </row>
    <row r="746" ht="14.25">
      <c r="B746" s="7"/>
    </row>
    <row r="747" ht="14.25">
      <c r="B747" s="7"/>
    </row>
    <row r="748" ht="14.25">
      <c r="B748" s="7"/>
    </row>
    <row r="749" ht="14.25">
      <c r="B749" s="7"/>
    </row>
    <row r="750" ht="14.25">
      <c r="B750" s="7"/>
    </row>
    <row r="751" ht="14.25">
      <c r="B751" s="7"/>
    </row>
    <row r="752" ht="14.25">
      <c r="B752" s="7"/>
    </row>
    <row r="753" ht="14.25">
      <c r="B753" s="7"/>
    </row>
    <row r="754" ht="14.25">
      <c r="B754" s="7"/>
    </row>
    <row r="755" ht="14.25">
      <c r="B755" s="7"/>
    </row>
    <row r="756" ht="14.25">
      <c r="B756" s="7"/>
    </row>
    <row r="757" ht="14.25">
      <c r="B757" s="7"/>
    </row>
    <row r="758" ht="14.25">
      <c r="B758" s="7"/>
    </row>
    <row r="759" ht="14.25">
      <c r="B759" s="7"/>
    </row>
    <row r="760" ht="14.25">
      <c r="B760" s="7"/>
    </row>
    <row r="761" ht="14.25">
      <c r="B761" s="7"/>
    </row>
    <row r="762" ht="14.25">
      <c r="B762" s="7"/>
    </row>
    <row r="763" ht="14.25">
      <c r="B763" s="7"/>
    </row>
    <row r="764" ht="14.25">
      <c r="B764" s="7"/>
    </row>
    <row r="765" ht="14.25">
      <c r="B765" s="7"/>
    </row>
    <row r="766" ht="14.25">
      <c r="B766" s="7"/>
    </row>
    <row r="767" ht="14.25">
      <c r="B767" s="7"/>
    </row>
    <row r="768" ht="14.25">
      <c r="B768" s="7"/>
    </row>
    <row r="769" ht="14.25">
      <c r="B769" s="7"/>
    </row>
    <row r="770" ht="14.25">
      <c r="B770" s="7"/>
    </row>
    <row r="771" ht="14.25">
      <c r="B771" s="7"/>
    </row>
    <row r="772" ht="14.25">
      <c r="B772" s="7"/>
    </row>
    <row r="773" ht="14.25">
      <c r="B773" s="7"/>
    </row>
    <row r="774" ht="14.25">
      <c r="B774" s="7"/>
    </row>
    <row r="775" ht="14.25">
      <c r="B775" s="7"/>
    </row>
    <row r="776" ht="14.25">
      <c r="B776" s="7"/>
    </row>
    <row r="777" ht="14.25">
      <c r="B777" s="7"/>
    </row>
    <row r="778" ht="14.25">
      <c r="B778" s="7"/>
    </row>
    <row r="779" ht="14.25">
      <c r="B779" s="7"/>
    </row>
    <row r="780" ht="14.25">
      <c r="B780" s="7"/>
    </row>
    <row r="781" ht="14.25">
      <c r="B781" s="7"/>
    </row>
    <row r="782" ht="14.25">
      <c r="B782" s="7"/>
    </row>
    <row r="783" ht="14.25">
      <c r="B783" s="7"/>
    </row>
    <row r="784" ht="14.25">
      <c r="B784" s="7"/>
    </row>
    <row r="785" ht="14.25">
      <c r="B785" s="7"/>
    </row>
    <row r="786" ht="14.25">
      <c r="B786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44"/>
  <sheetViews>
    <sheetView zoomScalePageLayoutView="0" workbookViewId="0" topLeftCell="A52">
      <selection activeCell="B8" sqref="B8"/>
    </sheetView>
  </sheetViews>
  <sheetFormatPr defaultColWidth="9.140625" defaultRowHeight="15"/>
  <cols>
    <col min="1" max="1" width="23.7109375" style="0" customWidth="1"/>
    <col min="2" max="2" width="39.7109375" style="0" customWidth="1"/>
    <col min="3" max="3" width="7.140625" style="0" customWidth="1"/>
  </cols>
  <sheetData>
    <row r="1" spans="1:2" ht="14.25">
      <c r="A1" s="9" t="s">
        <v>8</v>
      </c>
      <c r="B1" t="s">
        <v>235</v>
      </c>
    </row>
    <row r="2" spans="1:2" ht="14.25">
      <c r="A2" s="19" t="s">
        <v>255</v>
      </c>
      <c r="B2" s="19"/>
    </row>
    <row r="3" ht="14.25">
      <c r="A3" s="9" t="s">
        <v>9</v>
      </c>
    </row>
    <row r="4" spans="1:3" ht="14.25">
      <c r="A4" s="9" t="s">
        <v>1</v>
      </c>
      <c r="B4" s="9" t="s">
        <v>29</v>
      </c>
      <c r="C4" t="s">
        <v>7</v>
      </c>
    </row>
    <row r="5" spans="1:4" ht="14.25">
      <c r="A5" s="7" t="s">
        <v>114</v>
      </c>
      <c r="B5" s="7" t="s">
        <v>115</v>
      </c>
      <c r="C5" s="8">
        <v>0.03570601851851852</v>
      </c>
      <c r="D5" s="7">
        <v>1</v>
      </c>
    </row>
    <row r="6" spans="1:4" ht="14.25">
      <c r="A6" s="7" t="s">
        <v>18</v>
      </c>
      <c r="B6" s="7" t="s">
        <v>31</v>
      </c>
      <c r="C6" s="8">
        <v>0.03571759259259259</v>
      </c>
      <c r="D6" s="7">
        <v>2</v>
      </c>
    </row>
    <row r="7" spans="1:4" ht="14.25">
      <c r="A7" s="7" t="s">
        <v>249</v>
      </c>
      <c r="B7" s="7" t="s">
        <v>250</v>
      </c>
      <c r="C7" s="8">
        <v>0.036273148148148145</v>
      </c>
      <c r="D7" s="7">
        <v>3</v>
      </c>
    </row>
    <row r="8" spans="1:4" ht="14.25">
      <c r="A8" s="7" t="s">
        <v>158</v>
      </c>
      <c r="B8" s="7" t="s">
        <v>117</v>
      </c>
      <c r="C8" s="8">
        <v>0.03680555555555556</v>
      </c>
      <c r="D8" s="7">
        <v>4</v>
      </c>
    </row>
    <row r="9" spans="1:4" ht="14.25">
      <c r="A9" s="7" t="s">
        <v>25</v>
      </c>
      <c r="B9" s="7" t="s">
        <v>30</v>
      </c>
      <c r="C9" s="8">
        <v>0.037083333333333336</v>
      </c>
      <c r="D9" s="7">
        <v>5</v>
      </c>
    </row>
    <row r="10" spans="1:4" ht="14.25">
      <c r="A10" s="7" t="s">
        <v>211</v>
      </c>
      <c r="B10" s="7" t="s">
        <v>212</v>
      </c>
      <c r="C10" s="8">
        <v>0.03768518518518518</v>
      </c>
      <c r="D10" s="7">
        <v>6</v>
      </c>
    </row>
    <row r="11" spans="1:4" ht="14.25">
      <c r="A11" s="7" t="s">
        <v>11</v>
      </c>
      <c r="B11" s="7" t="s">
        <v>31</v>
      </c>
      <c r="C11" s="8">
        <v>0.03829861111111111</v>
      </c>
      <c r="D11" s="7">
        <v>7</v>
      </c>
    </row>
    <row r="12" spans="1:4" ht="14.25">
      <c r="A12" s="7" t="s">
        <v>190</v>
      </c>
      <c r="B12" s="7" t="s">
        <v>191</v>
      </c>
      <c r="C12" s="8">
        <v>0.03849537037037037</v>
      </c>
      <c r="D12" s="7">
        <v>8</v>
      </c>
    </row>
    <row r="13" spans="1:4" ht="14.25">
      <c r="A13" s="7" t="s">
        <v>153</v>
      </c>
      <c r="B13" s="7" t="s">
        <v>154</v>
      </c>
      <c r="C13" s="8">
        <v>0.03857638888888889</v>
      </c>
      <c r="D13" s="7">
        <v>9</v>
      </c>
    </row>
    <row r="14" spans="1:4" ht="14.25">
      <c r="A14" s="7" t="s">
        <v>102</v>
      </c>
      <c r="B14" s="7" t="s">
        <v>254</v>
      </c>
      <c r="C14" s="8">
        <v>0.03884259259259259</v>
      </c>
      <c r="D14" s="7">
        <v>10</v>
      </c>
    </row>
    <row r="15" spans="1:4" ht="14.25">
      <c r="A15" s="7" t="s">
        <v>244</v>
      </c>
      <c r="B15" s="7" t="s">
        <v>31</v>
      </c>
      <c r="C15" s="8">
        <v>0.03908564814814815</v>
      </c>
      <c r="D15" s="7">
        <v>11</v>
      </c>
    </row>
    <row r="16" spans="1:4" ht="14.25">
      <c r="A16" s="7" t="s">
        <v>67</v>
      </c>
      <c r="B16" s="7" t="s">
        <v>53</v>
      </c>
      <c r="C16" s="8">
        <v>0.03920138888888889</v>
      </c>
      <c r="D16" s="7">
        <v>12</v>
      </c>
    </row>
    <row r="17" spans="1:4" ht="14.25">
      <c r="A17" s="7" t="s">
        <v>245</v>
      </c>
      <c r="B17" s="7" t="s">
        <v>246</v>
      </c>
      <c r="C17" s="8">
        <v>0.039421296296296295</v>
      </c>
      <c r="D17" s="7">
        <v>13</v>
      </c>
    </row>
    <row r="18" spans="1:4" ht="14.25">
      <c r="A18" s="7" t="s">
        <v>39</v>
      </c>
      <c r="B18" s="7" t="s">
        <v>31</v>
      </c>
      <c r="C18" s="8">
        <v>0.03962962962962963</v>
      </c>
      <c r="D18" s="7">
        <v>14</v>
      </c>
    </row>
    <row r="19" spans="1:4" ht="14.25">
      <c r="A19" s="7" t="s">
        <v>194</v>
      </c>
      <c r="B19" s="7" t="s">
        <v>195</v>
      </c>
      <c r="C19" s="8">
        <v>0.039699074074074074</v>
      </c>
      <c r="D19" s="7">
        <v>15</v>
      </c>
    </row>
    <row r="20" spans="1:4" ht="14.25">
      <c r="A20" s="7" t="s">
        <v>52</v>
      </c>
      <c r="B20" s="7" t="s">
        <v>53</v>
      </c>
      <c r="C20" s="8">
        <v>0.04034722222222222</v>
      </c>
      <c r="D20" s="7">
        <v>16</v>
      </c>
    </row>
    <row r="21" spans="1:4" ht="14.25">
      <c r="A21" s="7" t="s">
        <v>209</v>
      </c>
      <c r="B21" s="7" t="s">
        <v>43</v>
      </c>
      <c r="C21" s="8">
        <v>0.04054398148148148</v>
      </c>
      <c r="D21" s="7">
        <v>17</v>
      </c>
    </row>
    <row r="22" spans="1:4" ht="14.25">
      <c r="A22" s="7" t="s">
        <v>42</v>
      </c>
      <c r="B22" s="7" t="s">
        <v>43</v>
      </c>
      <c r="C22" s="8">
        <v>0.04082175925925926</v>
      </c>
      <c r="D22" s="7">
        <v>18</v>
      </c>
    </row>
    <row r="23" spans="1:4" ht="14.25">
      <c r="A23" s="7" t="s">
        <v>242</v>
      </c>
      <c r="B23" s="7" t="s">
        <v>243</v>
      </c>
      <c r="C23" s="8">
        <v>0.04100694444444444</v>
      </c>
      <c r="D23" s="7">
        <v>19</v>
      </c>
    </row>
    <row r="24" spans="1:4" ht="14.25">
      <c r="A24" s="7" t="s">
        <v>83</v>
      </c>
      <c r="B24" s="7" t="s">
        <v>84</v>
      </c>
      <c r="C24" s="8">
        <v>0.041053240740740744</v>
      </c>
      <c r="D24" s="7">
        <v>20</v>
      </c>
    </row>
    <row r="25" spans="1:4" ht="14.25">
      <c r="A25" s="7" t="s">
        <v>220</v>
      </c>
      <c r="B25" s="7" t="s">
        <v>221</v>
      </c>
      <c r="C25" s="8">
        <v>0.04106481481481481</v>
      </c>
      <c r="D25" s="7">
        <v>21</v>
      </c>
    </row>
    <row r="26" spans="1:4" ht="14.25">
      <c r="A26" s="7" t="s">
        <v>120</v>
      </c>
      <c r="B26" s="7" t="s">
        <v>121</v>
      </c>
      <c r="C26" s="8">
        <v>0.04159722222222222</v>
      </c>
      <c r="D26" s="7">
        <v>22</v>
      </c>
    </row>
    <row r="27" spans="1:4" ht="14.25">
      <c r="A27" s="7" t="s">
        <v>138</v>
      </c>
      <c r="B27" s="7" t="s">
        <v>139</v>
      </c>
      <c r="C27" s="8">
        <v>0.04203703703703704</v>
      </c>
      <c r="D27" s="7">
        <v>23</v>
      </c>
    </row>
    <row r="28" spans="1:4" ht="14.25">
      <c r="A28" s="7" t="s">
        <v>17</v>
      </c>
      <c r="B28" s="7" t="s">
        <v>33</v>
      </c>
      <c r="C28" s="8">
        <v>0.0424074074074074</v>
      </c>
      <c r="D28" s="7">
        <v>24</v>
      </c>
    </row>
    <row r="29" spans="1:4" ht="14.25">
      <c r="A29" s="7" t="s">
        <v>86</v>
      </c>
      <c r="B29" s="7" t="s">
        <v>84</v>
      </c>
      <c r="C29" s="8">
        <v>0.04241898148148148</v>
      </c>
      <c r="D29" s="7">
        <v>25</v>
      </c>
    </row>
    <row r="30" spans="1:4" ht="14.25">
      <c r="A30" s="7" t="s">
        <v>116</v>
      </c>
      <c r="B30" s="7" t="s">
        <v>117</v>
      </c>
      <c r="C30" s="8">
        <v>0.042986111111111114</v>
      </c>
      <c r="D30" s="7">
        <v>26</v>
      </c>
    </row>
    <row r="31" spans="1:4" ht="14.25">
      <c r="A31" s="7" t="s">
        <v>22</v>
      </c>
      <c r="B31" s="7" t="s">
        <v>35</v>
      </c>
      <c r="C31" s="8">
        <v>0.04306712962962963</v>
      </c>
      <c r="D31" s="7">
        <v>27</v>
      </c>
    </row>
    <row r="32" spans="1:4" ht="14.25">
      <c r="A32" s="7" t="s">
        <v>140</v>
      </c>
      <c r="B32" s="7" t="s">
        <v>141</v>
      </c>
      <c r="C32" s="8">
        <v>0.043194444444444445</v>
      </c>
      <c r="D32" s="7">
        <v>28</v>
      </c>
    </row>
    <row r="33" spans="1:4" ht="14.25">
      <c r="A33" s="7" t="s">
        <v>10</v>
      </c>
      <c r="B33" s="7" t="s">
        <v>254</v>
      </c>
      <c r="C33" s="8">
        <v>0.04321759259259259</v>
      </c>
      <c r="D33" s="7">
        <v>29</v>
      </c>
    </row>
    <row r="34" spans="1:4" ht="14.25">
      <c r="A34" s="7" t="s">
        <v>28</v>
      </c>
      <c r="B34" s="7" t="s">
        <v>143</v>
      </c>
      <c r="C34" s="8">
        <v>0.04334490740740741</v>
      </c>
      <c r="D34" s="7">
        <v>30</v>
      </c>
    </row>
    <row r="35" spans="1:4" ht="14.25">
      <c r="A35" s="7" t="s">
        <v>247</v>
      </c>
      <c r="B35" s="7" t="s">
        <v>248</v>
      </c>
      <c r="C35" s="8">
        <v>0.04356481481481481</v>
      </c>
      <c r="D35" s="7">
        <v>31</v>
      </c>
    </row>
    <row r="36" spans="1:4" ht="14.25">
      <c r="A36" s="7" t="s">
        <v>122</v>
      </c>
      <c r="B36" s="7" t="s">
        <v>123</v>
      </c>
      <c r="C36" s="8">
        <v>0.043576388888888894</v>
      </c>
      <c r="D36" s="7">
        <v>32</v>
      </c>
    </row>
    <row r="37" spans="1:4" ht="14.25">
      <c r="A37" s="7" t="s">
        <v>144</v>
      </c>
      <c r="B37" s="7" t="s">
        <v>145</v>
      </c>
      <c r="C37" s="8">
        <v>0.04358796296296297</v>
      </c>
      <c r="D37" s="7">
        <v>33</v>
      </c>
    </row>
    <row r="38" spans="1:4" ht="14.25">
      <c r="A38" s="7" t="s">
        <v>156</v>
      </c>
      <c r="B38" s="7" t="s">
        <v>112</v>
      </c>
      <c r="C38" s="8">
        <v>0.04413194444444444</v>
      </c>
      <c r="D38" s="7">
        <v>34</v>
      </c>
    </row>
    <row r="39" spans="1:4" ht="14.25">
      <c r="A39" s="7" t="s">
        <v>187</v>
      </c>
      <c r="B39" s="7" t="s">
        <v>112</v>
      </c>
      <c r="C39" s="8">
        <v>0.044236111111111115</v>
      </c>
      <c r="D39" s="7">
        <v>35</v>
      </c>
    </row>
    <row r="40" spans="1:4" ht="14.25">
      <c r="A40" s="7" t="s">
        <v>126</v>
      </c>
      <c r="B40" s="7" t="s">
        <v>254</v>
      </c>
      <c r="C40" s="8">
        <v>0.04457175925925926</v>
      </c>
      <c r="D40" s="7">
        <v>36</v>
      </c>
    </row>
    <row r="41" spans="1:4" ht="14.25">
      <c r="A41" s="7" t="s">
        <v>23</v>
      </c>
      <c r="B41" s="7" t="s">
        <v>31</v>
      </c>
      <c r="C41" s="8">
        <v>0.044826388888888895</v>
      </c>
      <c r="D41" s="7">
        <v>37</v>
      </c>
    </row>
    <row r="42" spans="1:4" ht="14.25">
      <c r="A42" s="7" t="s">
        <v>15</v>
      </c>
      <c r="B42" s="7" t="s">
        <v>254</v>
      </c>
      <c r="C42" s="8">
        <v>0.04506944444444445</v>
      </c>
      <c r="D42" s="7">
        <v>38</v>
      </c>
    </row>
    <row r="43" spans="1:4" ht="14.25">
      <c r="A43" s="7" t="s">
        <v>61</v>
      </c>
      <c r="B43" s="7" t="s">
        <v>62</v>
      </c>
      <c r="C43" s="8">
        <v>0.045266203703703704</v>
      </c>
      <c r="D43" s="7">
        <v>39</v>
      </c>
    </row>
    <row r="44" spans="1:4" ht="14.25">
      <c r="A44" s="7" t="s">
        <v>210</v>
      </c>
      <c r="B44" s="7" t="s">
        <v>198</v>
      </c>
      <c r="C44" s="8">
        <v>0.04548611111111111</v>
      </c>
      <c r="D44" s="7">
        <v>40</v>
      </c>
    </row>
    <row r="45" spans="1:4" ht="14.25">
      <c r="A45" s="7" t="s">
        <v>58</v>
      </c>
      <c r="B45" s="7" t="s">
        <v>31</v>
      </c>
      <c r="C45" s="8">
        <v>0.04559027777777778</v>
      </c>
      <c r="D45" s="7">
        <v>41</v>
      </c>
    </row>
    <row r="46" spans="1:4" ht="14.25">
      <c r="A46" s="7" t="s">
        <v>66</v>
      </c>
      <c r="B46" s="7" t="s">
        <v>254</v>
      </c>
      <c r="C46" s="8">
        <v>0.045613425925925925</v>
      </c>
      <c r="D46" s="7">
        <v>42</v>
      </c>
    </row>
    <row r="47" spans="1:4" ht="14.25">
      <c r="A47" s="7" t="s">
        <v>132</v>
      </c>
      <c r="B47" s="7" t="s">
        <v>254</v>
      </c>
      <c r="C47" s="8">
        <v>0.04574074074074074</v>
      </c>
      <c r="D47" s="7">
        <v>43</v>
      </c>
    </row>
    <row r="48" spans="1:4" ht="14.25">
      <c r="A48" s="7" t="s">
        <v>27</v>
      </c>
      <c r="B48" s="7" t="s">
        <v>107</v>
      </c>
      <c r="C48" s="8">
        <v>0.04594907407407408</v>
      </c>
      <c r="D48" s="7">
        <v>44</v>
      </c>
    </row>
    <row r="49" spans="1:4" ht="14.25">
      <c r="A49" s="7" t="s">
        <v>101</v>
      </c>
      <c r="B49" s="7" t="s">
        <v>31</v>
      </c>
      <c r="C49" s="8">
        <v>0.04612268518518519</v>
      </c>
      <c r="D49" s="7">
        <v>45</v>
      </c>
    </row>
    <row r="50" spans="1:4" ht="14.25">
      <c r="A50" s="7" t="s">
        <v>14</v>
      </c>
      <c r="B50" s="7" t="s">
        <v>112</v>
      </c>
      <c r="C50" s="8">
        <v>0.046134259259259264</v>
      </c>
      <c r="D50" s="7">
        <v>46</v>
      </c>
    </row>
    <row r="51" spans="1:4" ht="14.25">
      <c r="A51" s="7" t="s">
        <v>71</v>
      </c>
      <c r="B51" s="7" t="s">
        <v>72</v>
      </c>
      <c r="C51" s="8">
        <v>0.04628472222222222</v>
      </c>
      <c r="D51" s="7">
        <v>47</v>
      </c>
    </row>
    <row r="52" spans="1:4" ht="14.25">
      <c r="A52" s="7" t="s">
        <v>182</v>
      </c>
      <c r="B52" s="7" t="s">
        <v>183</v>
      </c>
      <c r="C52" s="8">
        <v>0.0462962962962963</v>
      </c>
      <c r="D52" s="7">
        <v>48</v>
      </c>
    </row>
    <row r="53" spans="1:4" ht="14.25">
      <c r="A53" s="7" t="s">
        <v>44</v>
      </c>
      <c r="B53" s="7" t="s">
        <v>45</v>
      </c>
      <c r="C53" s="8">
        <v>0.046331018518518514</v>
      </c>
      <c r="D53" s="7">
        <v>49</v>
      </c>
    </row>
    <row r="54" spans="1:4" ht="14.25">
      <c r="A54" s="7" t="s">
        <v>87</v>
      </c>
      <c r="B54" s="7" t="s">
        <v>84</v>
      </c>
      <c r="C54" s="8">
        <v>0.046342592592592595</v>
      </c>
      <c r="D54" s="7">
        <v>50</v>
      </c>
    </row>
    <row r="55" spans="1:4" ht="14.25">
      <c r="A55" s="7" t="s">
        <v>70</v>
      </c>
      <c r="B55" s="7" t="s">
        <v>254</v>
      </c>
      <c r="C55" s="8">
        <v>0.04642361111111112</v>
      </c>
      <c r="D55" s="7">
        <v>51</v>
      </c>
    </row>
    <row r="56" spans="1:4" ht="14.25">
      <c r="A56" s="7" t="s">
        <v>218</v>
      </c>
      <c r="B56" s="7" t="s">
        <v>219</v>
      </c>
      <c r="C56" s="8">
        <v>0.04658564814814815</v>
      </c>
      <c r="D56" s="7">
        <v>52</v>
      </c>
    </row>
    <row r="57" spans="1:4" ht="14.25">
      <c r="A57" s="7" t="s">
        <v>19</v>
      </c>
      <c r="B57" s="7" t="s">
        <v>57</v>
      </c>
      <c r="C57" s="8">
        <v>0.046724537037037044</v>
      </c>
      <c r="D57" s="7">
        <v>53</v>
      </c>
    </row>
    <row r="58" spans="1:4" ht="14.25">
      <c r="A58" s="7" t="s">
        <v>118</v>
      </c>
      <c r="B58" s="7" t="s">
        <v>117</v>
      </c>
      <c r="C58" s="8">
        <v>0.04679398148148148</v>
      </c>
      <c r="D58" s="7">
        <v>54</v>
      </c>
    </row>
    <row r="59" spans="1:4" ht="14.25">
      <c r="A59" s="7" t="s">
        <v>85</v>
      </c>
      <c r="B59" s="7" t="s">
        <v>84</v>
      </c>
      <c r="C59" s="8">
        <v>0.04716435185185185</v>
      </c>
      <c r="D59" s="7">
        <v>55</v>
      </c>
    </row>
    <row r="60" spans="1:4" ht="14.25">
      <c r="A60" s="7" t="s">
        <v>223</v>
      </c>
      <c r="B60" s="7" t="s">
        <v>31</v>
      </c>
      <c r="C60" s="8">
        <v>0.047407407407407405</v>
      </c>
      <c r="D60" s="7">
        <v>56</v>
      </c>
    </row>
    <row r="61" spans="1:4" ht="14.25">
      <c r="A61" s="7" t="s">
        <v>81</v>
      </c>
      <c r="B61" s="7" t="s">
        <v>82</v>
      </c>
      <c r="C61" s="8">
        <v>0.04743055555555556</v>
      </c>
      <c r="D61" s="7">
        <v>57</v>
      </c>
    </row>
    <row r="62" spans="1:4" ht="14.25">
      <c r="A62" s="7" t="s">
        <v>169</v>
      </c>
      <c r="B62" s="7" t="s">
        <v>170</v>
      </c>
      <c r="C62" s="8">
        <v>0.047511574074074074</v>
      </c>
      <c r="D62" s="7">
        <v>58</v>
      </c>
    </row>
    <row r="63" spans="1:4" ht="14.25">
      <c r="A63" s="7" t="s">
        <v>90</v>
      </c>
      <c r="B63" s="7" t="s">
        <v>91</v>
      </c>
      <c r="C63" s="8">
        <v>0.04763888888888889</v>
      </c>
      <c r="D63" s="7">
        <v>59</v>
      </c>
    </row>
    <row r="64" spans="1:4" ht="14.25">
      <c r="A64" s="7" t="s">
        <v>150</v>
      </c>
      <c r="B64" s="7" t="s">
        <v>36</v>
      </c>
      <c r="C64" s="8">
        <v>0.04811342592592593</v>
      </c>
      <c r="D64" s="7">
        <v>60</v>
      </c>
    </row>
    <row r="65" spans="1:4" ht="14.25">
      <c r="A65" s="7" t="s">
        <v>135</v>
      </c>
      <c r="B65" s="7" t="s">
        <v>35</v>
      </c>
      <c r="C65" s="8">
        <v>0.04815972222222222</v>
      </c>
      <c r="D65" s="7">
        <v>61</v>
      </c>
    </row>
    <row r="66" spans="1:4" ht="14.25">
      <c r="A66" s="7" t="s">
        <v>202</v>
      </c>
      <c r="B66" s="7" t="s">
        <v>31</v>
      </c>
      <c r="C66" s="8">
        <v>0.048576388888888884</v>
      </c>
      <c r="D66" s="7">
        <v>62</v>
      </c>
    </row>
    <row r="67" spans="1:4" ht="14.25">
      <c r="A67" s="7" t="s">
        <v>239</v>
      </c>
      <c r="B67" s="7" t="s">
        <v>254</v>
      </c>
      <c r="C67" s="8">
        <v>0.04869212962962963</v>
      </c>
      <c r="D67" s="7">
        <v>63</v>
      </c>
    </row>
    <row r="68" spans="1:4" ht="14.25">
      <c r="A68" s="7" t="s">
        <v>155</v>
      </c>
      <c r="B68" s="7" t="s">
        <v>254</v>
      </c>
      <c r="C68" s="8">
        <v>0.0488425925925926</v>
      </c>
      <c r="D68" s="7">
        <v>64</v>
      </c>
    </row>
    <row r="69" spans="1:4" ht="14.25">
      <c r="A69" s="7" t="s">
        <v>68</v>
      </c>
      <c r="B69" s="7" t="s">
        <v>69</v>
      </c>
      <c r="C69" s="8">
        <v>0.04918981481481482</v>
      </c>
      <c r="D69" s="7">
        <v>65</v>
      </c>
    </row>
    <row r="70" spans="1:4" ht="14.25">
      <c r="A70" s="7" t="s">
        <v>206</v>
      </c>
      <c r="B70" s="7" t="s">
        <v>31</v>
      </c>
      <c r="C70" s="8">
        <v>0.049375</v>
      </c>
      <c r="D70" s="7">
        <v>66</v>
      </c>
    </row>
    <row r="71" spans="1:4" ht="14.25">
      <c r="A71" s="7" t="s">
        <v>12</v>
      </c>
      <c r="B71" s="7" t="s">
        <v>254</v>
      </c>
      <c r="C71" s="8">
        <v>0.04958333333333333</v>
      </c>
      <c r="D71" s="7">
        <v>67</v>
      </c>
    </row>
    <row r="72" spans="1:4" ht="14.25">
      <c r="A72" s="7" t="s">
        <v>205</v>
      </c>
      <c r="B72" s="7" t="s">
        <v>31</v>
      </c>
      <c r="C72" s="8">
        <v>0.04972222222222222</v>
      </c>
      <c r="D72" s="7">
        <v>68</v>
      </c>
    </row>
    <row r="73" spans="1:4" ht="14.25">
      <c r="A73" s="7" t="s">
        <v>89</v>
      </c>
      <c r="B73" s="7" t="s">
        <v>84</v>
      </c>
      <c r="C73" s="8">
        <v>0.04988425925925926</v>
      </c>
      <c r="D73" s="7">
        <v>69</v>
      </c>
    </row>
    <row r="74" spans="1:4" ht="14.25">
      <c r="A74" s="7" t="s">
        <v>24</v>
      </c>
      <c r="B74" s="7" t="s">
        <v>77</v>
      </c>
      <c r="C74" s="8">
        <v>0.050034722222222223</v>
      </c>
      <c r="D74" s="7">
        <v>70</v>
      </c>
    </row>
    <row r="75" spans="1:4" ht="14.25">
      <c r="A75" s="7" t="s">
        <v>215</v>
      </c>
      <c r="B75" s="7" t="s">
        <v>216</v>
      </c>
      <c r="C75" s="8">
        <v>0.05010416666666667</v>
      </c>
      <c r="D75" s="7">
        <v>71</v>
      </c>
    </row>
    <row r="76" spans="1:4" ht="14.25">
      <c r="A76" s="7" t="s">
        <v>103</v>
      </c>
      <c r="B76" s="7" t="s">
        <v>104</v>
      </c>
      <c r="C76" s="8">
        <v>0.050208333333333334</v>
      </c>
      <c r="D76" s="7">
        <v>72</v>
      </c>
    </row>
    <row r="77" spans="1:4" ht="14.25">
      <c r="A77" s="7" t="s">
        <v>171</v>
      </c>
      <c r="B77" s="7" t="s">
        <v>31</v>
      </c>
      <c r="C77" s="8">
        <v>0.05046296296296296</v>
      </c>
      <c r="D77" s="7">
        <v>73</v>
      </c>
    </row>
    <row r="78" spans="1:4" ht="14.25">
      <c r="A78" s="7" t="s">
        <v>20</v>
      </c>
      <c r="B78" s="7" t="s">
        <v>30</v>
      </c>
      <c r="C78" s="8">
        <v>0.050567129629629635</v>
      </c>
      <c r="D78" s="7">
        <v>74</v>
      </c>
    </row>
    <row r="79" spans="1:4" ht="14.25">
      <c r="A79" s="7" t="s">
        <v>207</v>
      </c>
      <c r="B79" s="7" t="s">
        <v>208</v>
      </c>
      <c r="C79" s="8">
        <v>0.05071759259259259</v>
      </c>
      <c r="D79" s="7">
        <v>75</v>
      </c>
    </row>
    <row r="80" spans="1:4" ht="14.25">
      <c r="A80" s="7" t="s">
        <v>48</v>
      </c>
      <c r="B80" s="7" t="s">
        <v>49</v>
      </c>
      <c r="C80" s="8">
        <v>0.05092592592592593</v>
      </c>
      <c r="D80" s="7">
        <v>76</v>
      </c>
    </row>
    <row r="81" spans="1:4" ht="14.25">
      <c r="A81" s="7" t="s">
        <v>167</v>
      </c>
      <c r="B81" s="7" t="s">
        <v>168</v>
      </c>
      <c r="C81" s="8">
        <v>0.0509375</v>
      </c>
      <c r="D81" s="7">
        <v>77</v>
      </c>
    </row>
    <row r="82" spans="1:4" ht="14.25">
      <c r="A82" s="7" t="s">
        <v>124</v>
      </c>
      <c r="B82" s="7" t="s">
        <v>125</v>
      </c>
      <c r="C82" s="8">
        <v>0.05106481481481481</v>
      </c>
      <c r="D82" s="7">
        <v>78</v>
      </c>
    </row>
    <row r="83" spans="1:4" ht="14.25">
      <c r="A83" s="7" t="s">
        <v>161</v>
      </c>
      <c r="B83" s="7" t="s">
        <v>37</v>
      </c>
      <c r="C83" s="8">
        <v>0.051076388888888886</v>
      </c>
      <c r="D83" s="7">
        <v>79</v>
      </c>
    </row>
    <row r="84" spans="1:4" ht="14.25">
      <c r="A84" s="7" t="s">
        <v>217</v>
      </c>
      <c r="B84" s="7" t="s">
        <v>216</v>
      </c>
      <c r="C84" s="8">
        <v>0.05108796296296297</v>
      </c>
      <c r="D84" s="7">
        <v>80</v>
      </c>
    </row>
    <row r="85" spans="1:4" ht="14.25">
      <c r="A85" s="7" t="s">
        <v>96</v>
      </c>
      <c r="B85" s="7" t="s">
        <v>34</v>
      </c>
      <c r="C85" s="8">
        <v>0.05126157407407408</v>
      </c>
      <c r="D85" s="7">
        <v>81</v>
      </c>
    </row>
    <row r="86" spans="1:4" ht="14.25">
      <c r="A86" s="7" t="s">
        <v>119</v>
      </c>
      <c r="B86" s="7" t="s">
        <v>75</v>
      </c>
      <c r="C86" s="8">
        <v>0.05212962962962963</v>
      </c>
      <c r="D86" s="7">
        <v>82</v>
      </c>
    </row>
    <row r="87" spans="1:4" ht="14.25">
      <c r="A87" s="7" t="s">
        <v>59</v>
      </c>
      <c r="B87" s="7" t="s">
        <v>254</v>
      </c>
      <c r="C87" s="8">
        <v>0.05216435185185186</v>
      </c>
      <c r="D87" s="7">
        <v>83</v>
      </c>
    </row>
    <row r="88" spans="1:4" ht="14.25">
      <c r="A88" s="7" t="s">
        <v>196</v>
      </c>
      <c r="B88" s="7" t="s">
        <v>193</v>
      </c>
      <c r="C88" s="8">
        <v>0.05237268518518518</v>
      </c>
      <c r="D88" s="7">
        <v>84</v>
      </c>
    </row>
    <row r="89" spans="1:4" ht="14.25">
      <c r="A89" s="7" t="s">
        <v>192</v>
      </c>
      <c r="B89" s="7" t="s">
        <v>193</v>
      </c>
      <c r="C89" s="8">
        <v>0.0524074074074074</v>
      </c>
      <c r="D89" s="7">
        <v>85</v>
      </c>
    </row>
    <row r="90" spans="1:4" ht="14.25">
      <c r="A90" s="7" t="s">
        <v>97</v>
      </c>
      <c r="B90" s="7" t="s">
        <v>34</v>
      </c>
      <c r="C90" s="8">
        <v>0.052453703703703704</v>
      </c>
      <c r="D90" s="7">
        <v>86</v>
      </c>
    </row>
    <row r="91" spans="1:4" ht="14.25">
      <c r="A91" s="7" t="s">
        <v>173</v>
      </c>
      <c r="B91" s="7" t="s">
        <v>254</v>
      </c>
      <c r="C91" s="8">
        <v>0.052569444444444446</v>
      </c>
      <c r="D91" s="7">
        <v>87</v>
      </c>
    </row>
    <row r="92" spans="1:4" ht="14.25">
      <c r="A92" s="7" t="s">
        <v>105</v>
      </c>
      <c r="B92" s="7" t="s">
        <v>84</v>
      </c>
      <c r="C92" s="8">
        <v>0.052638888888888895</v>
      </c>
      <c r="D92" s="7">
        <v>88</v>
      </c>
    </row>
    <row r="93" spans="1:4" ht="14.25">
      <c r="A93" s="7" t="s">
        <v>80</v>
      </c>
      <c r="B93" s="7" t="s">
        <v>32</v>
      </c>
      <c r="C93" s="8">
        <v>0.05303240740740741</v>
      </c>
      <c r="D93" s="7">
        <v>89</v>
      </c>
    </row>
    <row r="94" spans="1:4" ht="14.25">
      <c r="A94" s="7" t="s">
        <v>54</v>
      </c>
      <c r="B94" s="7" t="s">
        <v>55</v>
      </c>
      <c r="C94" s="8">
        <v>0.053078703703703704</v>
      </c>
      <c r="D94" s="7">
        <v>90</v>
      </c>
    </row>
    <row r="95" spans="1:4" ht="14.25">
      <c r="A95" s="7" t="s">
        <v>13</v>
      </c>
      <c r="B95" s="7" t="s">
        <v>254</v>
      </c>
      <c r="C95" s="8">
        <v>0.053298611111111116</v>
      </c>
      <c r="D95" s="7">
        <v>91</v>
      </c>
    </row>
    <row r="96" spans="1:4" ht="14.25">
      <c r="A96" s="7" t="s">
        <v>73</v>
      </c>
      <c r="B96" s="7" t="s">
        <v>72</v>
      </c>
      <c r="C96" s="8">
        <v>0.05361111111111111</v>
      </c>
      <c r="D96" s="7">
        <v>92</v>
      </c>
    </row>
    <row r="97" spans="1:4" ht="14.25">
      <c r="A97" s="7" t="s">
        <v>110</v>
      </c>
      <c r="B97" s="7" t="s">
        <v>77</v>
      </c>
      <c r="C97" s="8">
        <v>0.05381944444444445</v>
      </c>
      <c r="D97" s="7">
        <v>93</v>
      </c>
    </row>
    <row r="98" spans="1:4" ht="14.25">
      <c r="A98" s="7" t="s">
        <v>197</v>
      </c>
      <c r="B98" s="7" t="s">
        <v>198</v>
      </c>
      <c r="C98" s="8">
        <v>0.05434027777777778</v>
      </c>
      <c r="D98" s="7">
        <v>94</v>
      </c>
    </row>
    <row r="99" spans="1:4" ht="14.25">
      <c r="A99" s="7" t="s">
        <v>63</v>
      </c>
      <c r="B99" s="7" t="s">
        <v>254</v>
      </c>
      <c r="C99" s="8">
        <v>0.054467592592592595</v>
      </c>
      <c r="D99" s="7">
        <v>95</v>
      </c>
    </row>
    <row r="100" spans="1:4" ht="14.25">
      <c r="A100" s="7" t="s">
        <v>157</v>
      </c>
      <c r="B100" s="7" t="s">
        <v>254</v>
      </c>
      <c r="C100" s="8">
        <v>0.05476851851851852</v>
      </c>
      <c r="D100" s="7">
        <v>96</v>
      </c>
    </row>
    <row r="101" spans="1:4" ht="14.25">
      <c r="A101" s="7" t="s">
        <v>172</v>
      </c>
      <c r="B101" s="7" t="s">
        <v>254</v>
      </c>
      <c r="C101" s="8">
        <v>0.05479166666666666</v>
      </c>
      <c r="D101" s="7">
        <v>97</v>
      </c>
    </row>
    <row r="102" spans="1:4" ht="14.25">
      <c r="A102" s="7" t="s">
        <v>240</v>
      </c>
      <c r="B102" s="7" t="s">
        <v>241</v>
      </c>
      <c r="C102" s="8">
        <v>0.05494212962962963</v>
      </c>
      <c r="D102" s="7">
        <v>98</v>
      </c>
    </row>
    <row r="103" spans="1:4" ht="14.25">
      <c r="A103" s="7" t="s">
        <v>16</v>
      </c>
      <c r="B103" s="7" t="s">
        <v>149</v>
      </c>
      <c r="C103" s="8">
        <v>0.055046296296296295</v>
      </c>
      <c r="D103" s="7">
        <v>99</v>
      </c>
    </row>
    <row r="104" spans="1:4" ht="14.25">
      <c r="A104" s="7" t="s">
        <v>76</v>
      </c>
      <c r="B104" s="7" t="s">
        <v>38</v>
      </c>
      <c r="C104" s="8">
        <v>0.055150462962962964</v>
      </c>
      <c r="D104" s="7">
        <v>100</v>
      </c>
    </row>
    <row r="105" spans="1:4" ht="14.25">
      <c r="A105" s="7" t="s">
        <v>108</v>
      </c>
      <c r="B105" s="7" t="s">
        <v>77</v>
      </c>
      <c r="C105" s="8">
        <v>0.055636574074074074</v>
      </c>
      <c r="D105" s="7">
        <v>101</v>
      </c>
    </row>
    <row r="106" spans="1:4" ht="14.25">
      <c r="A106" s="7" t="s">
        <v>56</v>
      </c>
      <c r="B106" s="7" t="s">
        <v>31</v>
      </c>
      <c r="C106" s="8">
        <v>0.05570601851851852</v>
      </c>
      <c r="D106" s="7">
        <v>102</v>
      </c>
    </row>
    <row r="107" spans="1:4" ht="14.25">
      <c r="A107" s="7" t="s">
        <v>222</v>
      </c>
      <c r="B107" s="7" t="s">
        <v>31</v>
      </c>
      <c r="C107" s="8">
        <v>0.05576388888888889</v>
      </c>
      <c r="D107" s="7">
        <v>103</v>
      </c>
    </row>
    <row r="108" spans="1:4" ht="14.25">
      <c r="A108" s="7" t="s">
        <v>224</v>
      </c>
      <c r="B108" s="7" t="s">
        <v>225</v>
      </c>
      <c r="C108" s="8">
        <v>0.05578703703703703</v>
      </c>
      <c r="D108" s="7">
        <v>104</v>
      </c>
    </row>
    <row r="109" spans="1:4" ht="14.25">
      <c r="A109" s="7" t="s">
        <v>46</v>
      </c>
      <c r="B109" s="7" t="s">
        <v>45</v>
      </c>
      <c r="C109" s="8">
        <v>0.05623842592592593</v>
      </c>
      <c r="D109" s="7">
        <v>105</v>
      </c>
    </row>
    <row r="110" spans="1:4" ht="14.25">
      <c r="A110" s="7" t="s">
        <v>99</v>
      </c>
      <c r="B110" s="7" t="s">
        <v>100</v>
      </c>
      <c r="C110" s="8">
        <v>0.056620370370370376</v>
      </c>
      <c r="D110" s="7">
        <v>106</v>
      </c>
    </row>
    <row r="111" spans="1:4" ht="14.25">
      <c r="A111" s="7" t="s">
        <v>130</v>
      </c>
      <c r="B111" s="7" t="s">
        <v>131</v>
      </c>
      <c r="C111" s="8">
        <v>0.05694444444444444</v>
      </c>
      <c r="D111" s="7">
        <v>107</v>
      </c>
    </row>
    <row r="112" spans="1:4" ht="14.25">
      <c r="A112" s="7" t="s">
        <v>252</v>
      </c>
      <c r="B112" s="7" t="s">
        <v>134</v>
      </c>
      <c r="C112" s="8">
        <v>0.0574537037037037</v>
      </c>
      <c r="D112" s="7">
        <v>108</v>
      </c>
    </row>
    <row r="113" spans="1:4" ht="14.25">
      <c r="A113" s="7" t="s">
        <v>147</v>
      </c>
      <c r="B113" s="7" t="s">
        <v>254</v>
      </c>
      <c r="C113" s="8">
        <v>0.05759259259259259</v>
      </c>
      <c r="D113" s="7">
        <v>109</v>
      </c>
    </row>
    <row r="114" spans="1:4" ht="14.25">
      <c r="A114" s="7" t="s">
        <v>236</v>
      </c>
      <c r="B114" s="7" t="s">
        <v>237</v>
      </c>
      <c r="C114" s="8">
        <v>0.05760416666666667</v>
      </c>
      <c r="D114" s="7">
        <v>110</v>
      </c>
    </row>
    <row r="115" spans="1:4" ht="14.25">
      <c r="A115" s="7" t="s">
        <v>232</v>
      </c>
      <c r="B115" s="7" t="s">
        <v>106</v>
      </c>
      <c r="C115" s="8">
        <v>0.057731481481481474</v>
      </c>
      <c r="D115" s="7">
        <v>111</v>
      </c>
    </row>
    <row r="116" spans="1:4" ht="14.25">
      <c r="A116" s="7" t="s">
        <v>21</v>
      </c>
      <c r="B116" s="7" t="s">
        <v>143</v>
      </c>
      <c r="C116" s="8">
        <v>0.05799768518518519</v>
      </c>
      <c r="D116" s="7">
        <v>112</v>
      </c>
    </row>
    <row r="117" spans="1:4" ht="14.25">
      <c r="A117" s="7" t="s">
        <v>127</v>
      </c>
      <c r="B117" s="7" t="s">
        <v>33</v>
      </c>
      <c r="C117" s="8">
        <v>0.0584375</v>
      </c>
      <c r="D117" s="7">
        <v>113</v>
      </c>
    </row>
    <row r="118" spans="1:4" ht="14.25">
      <c r="A118" s="7" t="s">
        <v>178</v>
      </c>
      <c r="B118" s="7" t="s">
        <v>53</v>
      </c>
      <c r="C118" s="8">
        <v>0.05844907407407407</v>
      </c>
      <c r="D118" s="7">
        <v>114</v>
      </c>
    </row>
    <row r="119" spans="1:4" ht="14.25">
      <c r="A119" s="7" t="s">
        <v>177</v>
      </c>
      <c r="B119" s="7" t="s">
        <v>53</v>
      </c>
      <c r="C119" s="8">
        <v>0.05865740740740741</v>
      </c>
      <c r="D119" s="7">
        <v>115</v>
      </c>
    </row>
    <row r="120" spans="1:4" ht="14.25">
      <c r="A120" s="7" t="s">
        <v>213</v>
      </c>
      <c r="B120" s="7" t="s">
        <v>60</v>
      </c>
      <c r="C120" s="8">
        <v>0.05893518518518518</v>
      </c>
      <c r="D120" s="7">
        <v>116</v>
      </c>
    </row>
    <row r="121" spans="1:4" ht="14.25">
      <c r="A121" s="7" t="s">
        <v>165</v>
      </c>
      <c r="B121" s="7" t="s">
        <v>33</v>
      </c>
      <c r="C121" s="8">
        <v>0.05894675925925926</v>
      </c>
      <c r="D121" s="7">
        <v>117</v>
      </c>
    </row>
    <row r="122" spans="1:4" ht="14.25">
      <c r="A122" s="7" t="s">
        <v>51</v>
      </c>
      <c r="B122" s="7" t="s">
        <v>49</v>
      </c>
      <c r="C122" s="8">
        <v>0.05914351851851852</v>
      </c>
      <c r="D122" s="7">
        <v>118</v>
      </c>
    </row>
    <row r="123" spans="1:4" ht="14.25">
      <c r="A123" s="7" t="s">
        <v>203</v>
      </c>
      <c r="B123" s="7" t="s">
        <v>193</v>
      </c>
      <c r="C123" s="8">
        <v>0.05924768518518519</v>
      </c>
      <c r="D123" s="7">
        <v>119</v>
      </c>
    </row>
    <row r="124" spans="1:4" ht="14.25">
      <c r="A124" s="7" t="s">
        <v>204</v>
      </c>
      <c r="B124" s="7" t="s">
        <v>31</v>
      </c>
      <c r="C124" s="8">
        <v>0.05965277777777778</v>
      </c>
      <c r="D124" s="7">
        <v>120</v>
      </c>
    </row>
    <row r="125" spans="1:4" ht="14.25">
      <c r="A125" s="7" t="s">
        <v>234</v>
      </c>
      <c r="B125" s="7" t="s">
        <v>31</v>
      </c>
      <c r="C125" s="8">
        <v>0.06050925925925926</v>
      </c>
      <c r="D125" s="7">
        <v>121</v>
      </c>
    </row>
    <row r="126" spans="1:4" ht="14.25">
      <c r="A126" s="7" t="s">
        <v>47</v>
      </c>
      <c r="B126" s="7" t="s">
        <v>254</v>
      </c>
      <c r="C126" s="8">
        <v>0.06055555555555556</v>
      </c>
      <c r="D126" s="7">
        <v>122</v>
      </c>
    </row>
    <row r="127" spans="1:4" ht="14.25">
      <c r="A127" s="7" t="s">
        <v>133</v>
      </c>
      <c r="B127" s="7" t="s">
        <v>134</v>
      </c>
      <c r="C127" s="8">
        <v>0.06144675925925926</v>
      </c>
      <c r="D127" s="7">
        <v>123</v>
      </c>
    </row>
    <row r="128" spans="1:4" ht="14.25">
      <c r="A128" s="7" t="s">
        <v>166</v>
      </c>
      <c r="B128" s="7" t="s">
        <v>254</v>
      </c>
      <c r="C128" s="8">
        <v>0.06211805555555555</v>
      </c>
      <c r="D128" s="7">
        <v>124</v>
      </c>
    </row>
    <row r="129" spans="1:4" ht="14.25">
      <c r="A129" s="7" t="s">
        <v>94</v>
      </c>
      <c r="B129" s="7" t="s">
        <v>33</v>
      </c>
      <c r="C129" s="8">
        <v>0.06238425925925926</v>
      </c>
      <c r="D129" s="7">
        <v>125</v>
      </c>
    </row>
    <row r="130" spans="1:4" ht="14.25">
      <c r="A130" s="7" t="s">
        <v>109</v>
      </c>
      <c r="B130" s="7" t="s">
        <v>77</v>
      </c>
      <c r="C130" s="8">
        <v>0.062453703703703706</v>
      </c>
      <c r="D130" s="7">
        <v>126</v>
      </c>
    </row>
    <row r="131" spans="1:4" ht="14.25">
      <c r="A131" s="7" t="s">
        <v>95</v>
      </c>
      <c r="B131" s="7" t="s">
        <v>33</v>
      </c>
      <c r="C131" s="8">
        <v>0.06318287037037036</v>
      </c>
      <c r="D131" s="7">
        <v>127</v>
      </c>
    </row>
    <row r="132" spans="1:4" ht="14.25">
      <c r="A132" s="7" t="s">
        <v>151</v>
      </c>
      <c r="B132" s="7" t="s">
        <v>152</v>
      </c>
      <c r="C132" s="8">
        <v>0.06408564814814814</v>
      </c>
      <c r="D132" s="7">
        <v>128</v>
      </c>
    </row>
    <row r="133" spans="1:4" ht="14.25">
      <c r="A133" s="7" t="s">
        <v>98</v>
      </c>
      <c r="B133" s="7" t="s">
        <v>34</v>
      </c>
      <c r="C133" s="8">
        <v>0.0642361111111111</v>
      </c>
      <c r="D133" s="7">
        <v>129</v>
      </c>
    </row>
    <row r="134" spans="1:4" ht="14.25">
      <c r="A134" s="7" t="s">
        <v>50</v>
      </c>
      <c r="B134" s="7" t="s">
        <v>49</v>
      </c>
      <c r="C134" s="8">
        <v>0.06700231481481482</v>
      </c>
      <c r="D134" s="7">
        <v>130</v>
      </c>
    </row>
    <row r="135" spans="1:4" ht="14.25">
      <c r="A135" s="7" t="s">
        <v>128</v>
      </c>
      <c r="B135" s="7" t="s">
        <v>129</v>
      </c>
      <c r="C135" s="8">
        <v>0.06738425925925927</v>
      </c>
      <c r="D135" s="7">
        <v>131</v>
      </c>
    </row>
    <row r="136" spans="1:4" ht="14.25">
      <c r="A136" s="7" t="s">
        <v>78</v>
      </c>
      <c r="B136" s="7" t="s">
        <v>79</v>
      </c>
      <c r="C136" s="8">
        <v>0.06741898148148148</v>
      </c>
      <c r="D136" s="7">
        <v>132</v>
      </c>
    </row>
    <row r="137" spans="1:4" ht="14.25">
      <c r="A137" s="7" t="s">
        <v>175</v>
      </c>
      <c r="B137" s="7" t="s">
        <v>254</v>
      </c>
      <c r="C137" s="8">
        <v>0.0685763888888889</v>
      </c>
      <c r="D137" s="7">
        <v>133</v>
      </c>
    </row>
    <row r="138" spans="1:4" ht="14.25">
      <c r="A138" s="7" t="s">
        <v>162</v>
      </c>
      <c r="B138" s="7" t="s">
        <v>37</v>
      </c>
      <c r="C138" s="8">
        <v>0.07179398148148149</v>
      </c>
      <c r="D138" s="7">
        <v>134</v>
      </c>
    </row>
    <row r="139" spans="1:4" ht="14.25">
      <c r="A139" s="7" t="s">
        <v>251</v>
      </c>
      <c r="B139" s="7" t="s">
        <v>179</v>
      </c>
      <c r="C139" s="8">
        <v>0.07689814814814815</v>
      </c>
      <c r="D139" s="7">
        <v>135</v>
      </c>
    </row>
    <row r="140" spans="1:4" ht="14.25">
      <c r="A140" s="7" t="s">
        <v>184</v>
      </c>
      <c r="B140" s="7" t="s">
        <v>254</v>
      </c>
      <c r="C140" s="8">
        <v>0.07791666666666668</v>
      </c>
      <c r="D140" s="7">
        <v>136</v>
      </c>
    </row>
    <row r="141" spans="1:4" ht="14.25">
      <c r="A141" s="7" t="s">
        <v>188</v>
      </c>
      <c r="B141" s="7" t="s">
        <v>134</v>
      </c>
      <c r="C141" s="8">
        <v>0.08037037037037037</v>
      </c>
      <c r="D141" s="7">
        <v>137</v>
      </c>
    </row>
    <row r="142" spans="1:4" ht="14.25">
      <c r="A142" s="7" t="s">
        <v>40</v>
      </c>
      <c r="B142" s="7" t="s">
        <v>41</v>
      </c>
      <c r="C142" s="8">
        <v>0.08625</v>
      </c>
      <c r="D142" s="7">
        <v>138</v>
      </c>
    </row>
    <row r="143" spans="1:4" ht="14.25">
      <c r="A143" s="7" t="s">
        <v>92</v>
      </c>
      <c r="B143" s="7" t="s">
        <v>254</v>
      </c>
      <c r="C143" s="8">
        <v>0.0900925925925926</v>
      </c>
      <c r="D143" s="7">
        <v>139</v>
      </c>
    </row>
    <row r="144" spans="1:4" ht="14.25">
      <c r="A144" s="7" t="s">
        <v>93</v>
      </c>
      <c r="B144" s="7" t="s">
        <v>254</v>
      </c>
      <c r="C144" s="8">
        <v>0.0901388888888889</v>
      </c>
      <c r="D144" s="7">
        <v>140</v>
      </c>
    </row>
  </sheetData>
  <sheetProtection/>
  <mergeCells count="1">
    <mergeCell ref="A2:B2"/>
  </mergeCells>
  <printOptions horizontalCentered="1"/>
  <pageMargins left="0.7086614173228347" right="0.7086614173228347" top="2.716535433070866" bottom="0.7480314960629921" header="0.31496062992125984" footer="0.31496062992125984"/>
  <pageSetup horizontalDpi="600" verticalDpi="600" orientation="portrait" paperSize="9" r:id="rId2"/>
  <headerFooter alignWithMargins="0">
    <oddHeader>&amp;C&amp;B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1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3.57421875" style="0" bestFit="1" customWidth="1"/>
    <col min="2" max="2" width="39.7109375" style="0" bestFit="1" customWidth="1"/>
    <col min="3" max="3" width="7.140625" style="0" customWidth="1"/>
    <col min="4" max="4" width="6.28125" style="0" customWidth="1"/>
  </cols>
  <sheetData>
    <row r="1" spans="1:2" ht="14.25">
      <c r="A1" s="9" t="s">
        <v>8</v>
      </c>
      <c r="B1" t="s">
        <v>235</v>
      </c>
    </row>
    <row r="2" spans="1:2" ht="14.25">
      <c r="A2" s="9" t="s">
        <v>2</v>
      </c>
      <c r="B2" t="s">
        <v>253</v>
      </c>
    </row>
    <row r="3" spans="1:2" ht="14.25">
      <c r="A3" s="19" t="s">
        <v>256</v>
      </c>
      <c r="B3" s="19"/>
    </row>
    <row r="4" ht="14.25">
      <c r="A4" s="9" t="s">
        <v>9</v>
      </c>
    </row>
    <row r="5" spans="1:3" ht="14.25">
      <c r="A5" s="9" t="s">
        <v>1</v>
      </c>
      <c r="B5" s="9" t="s">
        <v>29</v>
      </c>
      <c r="C5" t="s">
        <v>7</v>
      </c>
    </row>
    <row r="6" spans="1:4" ht="14.25">
      <c r="A6" s="7" t="s">
        <v>114</v>
      </c>
      <c r="B6" s="7" t="s">
        <v>115</v>
      </c>
      <c r="C6" s="8">
        <v>0.03570601851851852</v>
      </c>
      <c r="D6" s="7">
        <v>1</v>
      </c>
    </row>
    <row r="7" spans="1:4" ht="14.25">
      <c r="A7" s="7" t="s">
        <v>18</v>
      </c>
      <c r="B7" s="7" t="s">
        <v>31</v>
      </c>
      <c r="C7" s="8">
        <v>0.03571759259259259</v>
      </c>
      <c r="D7" s="7">
        <v>2</v>
      </c>
    </row>
    <row r="8" spans="1:4" ht="14.25">
      <c r="A8" s="7" t="s">
        <v>249</v>
      </c>
      <c r="B8" s="7" t="s">
        <v>250</v>
      </c>
      <c r="C8" s="8">
        <v>0.036273148148148145</v>
      </c>
      <c r="D8" s="7">
        <v>3</v>
      </c>
    </row>
    <row r="9" spans="1:4" ht="14.25">
      <c r="A9" s="7" t="s">
        <v>158</v>
      </c>
      <c r="B9" s="7" t="s">
        <v>117</v>
      </c>
      <c r="C9" s="8">
        <v>0.03680555555555556</v>
      </c>
      <c r="D9" s="7">
        <v>4</v>
      </c>
    </row>
    <row r="10" spans="1:4" ht="14.25">
      <c r="A10" s="7" t="s">
        <v>25</v>
      </c>
      <c r="B10" s="7" t="s">
        <v>30</v>
      </c>
      <c r="C10" s="8">
        <v>0.037083333333333336</v>
      </c>
      <c r="D10" s="7">
        <v>5</v>
      </c>
    </row>
    <row r="11" spans="1:4" ht="14.25">
      <c r="A11" s="7" t="s">
        <v>211</v>
      </c>
      <c r="B11" s="7" t="s">
        <v>212</v>
      </c>
      <c r="C11" s="8">
        <v>0.03768518518518518</v>
      </c>
      <c r="D11" s="7">
        <v>6</v>
      </c>
    </row>
    <row r="12" spans="1:4" ht="14.25">
      <c r="A12" s="7" t="s">
        <v>11</v>
      </c>
      <c r="B12" s="7" t="s">
        <v>31</v>
      </c>
      <c r="C12" s="8">
        <v>0.03829861111111111</v>
      </c>
      <c r="D12" s="7">
        <v>7</v>
      </c>
    </row>
    <row r="13" spans="1:4" ht="14.25">
      <c r="A13" s="7" t="s">
        <v>190</v>
      </c>
      <c r="B13" s="7" t="s">
        <v>191</v>
      </c>
      <c r="C13" s="8">
        <v>0.03849537037037037</v>
      </c>
      <c r="D13" s="7">
        <v>8</v>
      </c>
    </row>
    <row r="14" spans="1:4" ht="14.25">
      <c r="A14" s="7" t="s">
        <v>153</v>
      </c>
      <c r="B14" s="7" t="s">
        <v>154</v>
      </c>
      <c r="C14" s="8">
        <v>0.03857638888888889</v>
      </c>
      <c r="D14" s="7">
        <v>9</v>
      </c>
    </row>
    <row r="15" spans="1:4" ht="14.25">
      <c r="A15" s="7" t="s">
        <v>102</v>
      </c>
      <c r="B15" s="7" t="s">
        <v>254</v>
      </c>
      <c r="C15" s="8">
        <v>0.03884259259259259</v>
      </c>
      <c r="D15" s="7">
        <v>10</v>
      </c>
    </row>
    <row r="16" spans="1:4" ht="14.25">
      <c r="A16" s="7" t="s">
        <v>244</v>
      </c>
      <c r="B16" s="7" t="s">
        <v>31</v>
      </c>
      <c r="C16" s="8">
        <v>0.03908564814814815</v>
      </c>
      <c r="D16" s="7">
        <v>11</v>
      </c>
    </row>
    <row r="17" spans="1:4" ht="14.25">
      <c r="A17" s="7" t="s">
        <v>67</v>
      </c>
      <c r="B17" s="7" t="s">
        <v>53</v>
      </c>
      <c r="C17" s="8">
        <v>0.03920138888888889</v>
      </c>
      <c r="D17" s="7">
        <v>12</v>
      </c>
    </row>
    <row r="18" spans="1:4" ht="14.25">
      <c r="A18" s="7" t="s">
        <v>245</v>
      </c>
      <c r="B18" s="7" t="s">
        <v>246</v>
      </c>
      <c r="C18" s="8">
        <v>0.039421296296296295</v>
      </c>
      <c r="D18" s="7">
        <v>13</v>
      </c>
    </row>
    <row r="19" spans="1:4" ht="14.25">
      <c r="A19" s="7" t="s">
        <v>39</v>
      </c>
      <c r="B19" s="7" t="s">
        <v>31</v>
      </c>
      <c r="C19" s="8">
        <v>0.03962962962962963</v>
      </c>
      <c r="D19" s="7">
        <v>14</v>
      </c>
    </row>
    <row r="20" spans="1:4" ht="14.25">
      <c r="A20" s="7" t="s">
        <v>194</v>
      </c>
      <c r="B20" s="7" t="s">
        <v>195</v>
      </c>
      <c r="C20" s="8">
        <v>0.039699074074074074</v>
      </c>
      <c r="D20" s="7">
        <v>15</v>
      </c>
    </row>
    <row r="21" spans="1:4" ht="14.25">
      <c r="A21" s="7" t="s">
        <v>52</v>
      </c>
      <c r="B21" s="7" t="s">
        <v>53</v>
      </c>
      <c r="C21" s="8">
        <v>0.04034722222222222</v>
      </c>
      <c r="D21" s="7">
        <v>16</v>
      </c>
    </row>
    <row r="22" spans="1:4" ht="14.25">
      <c r="A22" s="7" t="s">
        <v>209</v>
      </c>
      <c r="B22" s="7" t="s">
        <v>43</v>
      </c>
      <c r="C22" s="8">
        <v>0.04054398148148148</v>
      </c>
      <c r="D22" s="7">
        <v>17</v>
      </c>
    </row>
    <row r="23" spans="1:4" ht="14.25">
      <c r="A23" s="7" t="s">
        <v>42</v>
      </c>
      <c r="B23" s="7" t="s">
        <v>43</v>
      </c>
      <c r="C23" s="8">
        <v>0.04082175925925926</v>
      </c>
      <c r="D23" s="7">
        <v>18</v>
      </c>
    </row>
    <row r="24" spans="1:4" ht="14.25">
      <c r="A24" s="7" t="s">
        <v>242</v>
      </c>
      <c r="B24" s="7" t="s">
        <v>243</v>
      </c>
      <c r="C24" s="8">
        <v>0.04100694444444444</v>
      </c>
      <c r="D24" s="7">
        <v>19</v>
      </c>
    </row>
    <row r="25" spans="1:4" ht="14.25">
      <c r="A25" s="7" t="s">
        <v>83</v>
      </c>
      <c r="B25" s="7" t="s">
        <v>84</v>
      </c>
      <c r="C25" s="8">
        <v>0.041053240740740744</v>
      </c>
      <c r="D25" s="7">
        <v>20</v>
      </c>
    </row>
    <row r="26" spans="1:4" ht="14.25">
      <c r="A26" s="7" t="s">
        <v>220</v>
      </c>
      <c r="B26" s="7" t="s">
        <v>221</v>
      </c>
      <c r="C26" s="8">
        <v>0.04106481481481481</v>
      </c>
      <c r="D26" s="7">
        <v>21</v>
      </c>
    </row>
    <row r="27" spans="1:4" ht="14.25">
      <c r="A27" s="7" t="s">
        <v>120</v>
      </c>
      <c r="B27" s="7" t="s">
        <v>121</v>
      </c>
      <c r="C27" s="8">
        <v>0.04159722222222222</v>
      </c>
      <c r="D27" s="7">
        <v>22</v>
      </c>
    </row>
    <row r="28" spans="1:4" ht="14.25">
      <c r="A28" s="7" t="s">
        <v>138</v>
      </c>
      <c r="B28" s="7" t="s">
        <v>139</v>
      </c>
      <c r="C28" s="8">
        <v>0.04203703703703704</v>
      </c>
      <c r="D28" s="7">
        <v>23</v>
      </c>
    </row>
    <row r="29" spans="1:4" ht="14.25">
      <c r="A29" s="7" t="s">
        <v>17</v>
      </c>
      <c r="B29" s="7" t="s">
        <v>33</v>
      </c>
      <c r="C29" s="8">
        <v>0.0424074074074074</v>
      </c>
      <c r="D29" s="7">
        <v>24</v>
      </c>
    </row>
    <row r="30" spans="1:4" ht="14.25">
      <c r="A30" s="7" t="s">
        <v>86</v>
      </c>
      <c r="B30" s="7" t="s">
        <v>84</v>
      </c>
      <c r="C30" s="8">
        <v>0.04241898148148148</v>
      </c>
      <c r="D30" s="7">
        <v>25</v>
      </c>
    </row>
    <row r="31" spans="1:4" ht="14.25">
      <c r="A31" s="7" t="s">
        <v>116</v>
      </c>
      <c r="B31" s="7" t="s">
        <v>117</v>
      </c>
      <c r="C31" s="8">
        <v>0.042986111111111114</v>
      </c>
      <c r="D31" s="7">
        <v>26</v>
      </c>
    </row>
    <row r="32" spans="1:4" ht="14.25">
      <c r="A32" s="7" t="s">
        <v>22</v>
      </c>
      <c r="B32" s="7" t="s">
        <v>35</v>
      </c>
      <c r="C32" s="8">
        <v>0.04306712962962963</v>
      </c>
      <c r="D32" s="7">
        <v>27</v>
      </c>
    </row>
    <row r="33" spans="1:4" ht="14.25">
      <c r="A33" s="7" t="s">
        <v>140</v>
      </c>
      <c r="B33" s="7" t="s">
        <v>141</v>
      </c>
      <c r="C33" s="8">
        <v>0.043194444444444445</v>
      </c>
      <c r="D33" s="7">
        <v>28</v>
      </c>
    </row>
    <row r="34" spans="1:4" ht="14.25">
      <c r="A34" s="7" t="s">
        <v>10</v>
      </c>
      <c r="B34" s="7" t="s">
        <v>254</v>
      </c>
      <c r="C34" s="8">
        <v>0.04321759259259259</v>
      </c>
      <c r="D34" s="7">
        <v>29</v>
      </c>
    </row>
    <row r="35" spans="1:4" ht="14.25">
      <c r="A35" s="7" t="s">
        <v>28</v>
      </c>
      <c r="B35" s="7" t="s">
        <v>143</v>
      </c>
      <c r="C35" s="8">
        <v>0.04334490740740741</v>
      </c>
      <c r="D35" s="7">
        <v>30</v>
      </c>
    </row>
    <row r="36" spans="1:4" ht="14.25">
      <c r="A36" s="7" t="s">
        <v>122</v>
      </c>
      <c r="B36" s="7" t="s">
        <v>123</v>
      </c>
      <c r="C36" s="8">
        <v>0.043576388888888894</v>
      </c>
      <c r="D36" s="7">
        <v>31</v>
      </c>
    </row>
    <row r="37" spans="1:4" ht="14.25">
      <c r="A37" s="7" t="s">
        <v>144</v>
      </c>
      <c r="B37" s="7" t="s">
        <v>145</v>
      </c>
      <c r="C37" s="8">
        <v>0.04358796296296297</v>
      </c>
      <c r="D37" s="7">
        <v>32</v>
      </c>
    </row>
    <row r="38" spans="1:4" ht="14.25">
      <c r="A38" s="7" t="s">
        <v>156</v>
      </c>
      <c r="B38" s="7" t="s">
        <v>112</v>
      </c>
      <c r="C38" s="8">
        <v>0.04413194444444444</v>
      </c>
      <c r="D38" s="7">
        <v>33</v>
      </c>
    </row>
    <row r="39" spans="1:4" ht="14.25">
      <c r="A39" s="7" t="s">
        <v>187</v>
      </c>
      <c r="B39" s="7" t="s">
        <v>112</v>
      </c>
      <c r="C39" s="8">
        <v>0.044236111111111115</v>
      </c>
      <c r="D39" s="7">
        <v>34</v>
      </c>
    </row>
    <row r="40" spans="1:4" ht="14.25">
      <c r="A40" s="7" t="s">
        <v>126</v>
      </c>
      <c r="B40" s="7" t="s">
        <v>254</v>
      </c>
      <c r="C40" s="8">
        <v>0.04457175925925926</v>
      </c>
      <c r="D40" s="7">
        <v>35</v>
      </c>
    </row>
    <row r="41" spans="1:4" ht="14.25">
      <c r="A41" s="7" t="s">
        <v>23</v>
      </c>
      <c r="B41" s="7" t="s">
        <v>31</v>
      </c>
      <c r="C41" s="8">
        <v>0.044826388888888895</v>
      </c>
      <c r="D41" s="7">
        <v>36</v>
      </c>
    </row>
    <row r="42" spans="1:4" ht="14.25">
      <c r="A42" s="7" t="s">
        <v>15</v>
      </c>
      <c r="B42" s="7" t="s">
        <v>254</v>
      </c>
      <c r="C42" s="8">
        <v>0.04506944444444445</v>
      </c>
      <c r="D42" s="7">
        <v>37</v>
      </c>
    </row>
    <row r="43" spans="1:4" ht="14.25">
      <c r="A43" s="7" t="s">
        <v>61</v>
      </c>
      <c r="B43" s="7" t="s">
        <v>62</v>
      </c>
      <c r="C43" s="8">
        <v>0.045266203703703704</v>
      </c>
      <c r="D43" s="7">
        <v>38</v>
      </c>
    </row>
    <row r="44" spans="1:4" ht="14.25">
      <c r="A44" s="7" t="s">
        <v>210</v>
      </c>
      <c r="B44" s="7" t="s">
        <v>198</v>
      </c>
      <c r="C44" s="8">
        <v>0.04548611111111111</v>
      </c>
      <c r="D44" s="7">
        <v>39</v>
      </c>
    </row>
    <row r="45" spans="1:4" ht="14.25">
      <c r="A45" s="7" t="s">
        <v>58</v>
      </c>
      <c r="B45" s="7" t="s">
        <v>31</v>
      </c>
      <c r="C45" s="8">
        <v>0.04559027777777778</v>
      </c>
      <c r="D45" s="7">
        <v>40</v>
      </c>
    </row>
    <row r="46" spans="1:4" ht="14.25">
      <c r="A46" s="7" t="s">
        <v>66</v>
      </c>
      <c r="B46" s="7" t="s">
        <v>254</v>
      </c>
      <c r="C46" s="8">
        <v>0.045613425925925925</v>
      </c>
      <c r="D46" s="7">
        <v>41</v>
      </c>
    </row>
    <row r="47" spans="1:4" ht="14.25">
      <c r="A47" s="7" t="s">
        <v>132</v>
      </c>
      <c r="B47" s="7" t="s">
        <v>254</v>
      </c>
      <c r="C47" s="8">
        <v>0.04574074074074074</v>
      </c>
      <c r="D47" s="7">
        <v>42</v>
      </c>
    </row>
    <row r="48" spans="1:4" ht="14.25">
      <c r="A48" s="7" t="s">
        <v>27</v>
      </c>
      <c r="B48" s="7" t="s">
        <v>107</v>
      </c>
      <c r="C48" s="8">
        <v>0.04594907407407408</v>
      </c>
      <c r="D48" s="7">
        <v>43</v>
      </c>
    </row>
    <row r="49" spans="1:4" ht="14.25">
      <c r="A49" s="7" t="s">
        <v>101</v>
      </c>
      <c r="B49" s="7" t="s">
        <v>31</v>
      </c>
      <c r="C49" s="8">
        <v>0.04612268518518519</v>
      </c>
      <c r="D49" s="7">
        <v>44</v>
      </c>
    </row>
    <row r="50" spans="1:4" ht="14.25">
      <c r="A50" s="7" t="s">
        <v>71</v>
      </c>
      <c r="B50" s="7" t="s">
        <v>72</v>
      </c>
      <c r="C50" s="8">
        <v>0.04628472222222222</v>
      </c>
      <c r="D50" s="7">
        <v>45</v>
      </c>
    </row>
    <row r="51" spans="1:4" ht="14.25">
      <c r="A51" s="7" t="s">
        <v>44</v>
      </c>
      <c r="B51" s="7" t="s">
        <v>45</v>
      </c>
      <c r="C51" s="8">
        <v>0.046331018518518514</v>
      </c>
      <c r="D51" s="7">
        <v>46</v>
      </c>
    </row>
    <row r="52" spans="1:4" ht="14.25">
      <c r="A52" s="7" t="s">
        <v>87</v>
      </c>
      <c r="B52" s="7" t="s">
        <v>84</v>
      </c>
      <c r="C52" s="8">
        <v>0.046342592592592595</v>
      </c>
      <c r="D52" s="7">
        <v>47</v>
      </c>
    </row>
    <row r="53" spans="1:4" ht="14.25">
      <c r="A53" s="7" t="s">
        <v>70</v>
      </c>
      <c r="B53" s="7" t="s">
        <v>254</v>
      </c>
      <c r="C53" s="8">
        <v>0.04642361111111112</v>
      </c>
      <c r="D53" s="7">
        <v>48</v>
      </c>
    </row>
    <row r="54" spans="1:4" ht="14.25">
      <c r="A54" s="7" t="s">
        <v>218</v>
      </c>
      <c r="B54" s="7" t="s">
        <v>219</v>
      </c>
      <c r="C54" s="8">
        <v>0.04658564814814815</v>
      </c>
      <c r="D54" s="7">
        <v>49</v>
      </c>
    </row>
    <row r="55" spans="1:4" ht="14.25">
      <c r="A55" s="7" t="s">
        <v>19</v>
      </c>
      <c r="B55" s="7" t="s">
        <v>57</v>
      </c>
      <c r="C55" s="8">
        <v>0.046724537037037044</v>
      </c>
      <c r="D55" s="7">
        <v>50</v>
      </c>
    </row>
    <row r="56" spans="1:4" ht="14.25">
      <c r="A56" s="7" t="s">
        <v>118</v>
      </c>
      <c r="B56" s="7" t="s">
        <v>117</v>
      </c>
      <c r="C56" s="8">
        <v>0.04679398148148148</v>
      </c>
      <c r="D56" s="7">
        <v>51</v>
      </c>
    </row>
    <row r="57" spans="1:4" ht="14.25">
      <c r="A57" s="7" t="s">
        <v>85</v>
      </c>
      <c r="B57" s="7" t="s">
        <v>84</v>
      </c>
      <c r="C57" s="8">
        <v>0.04716435185185185</v>
      </c>
      <c r="D57" s="7">
        <v>52</v>
      </c>
    </row>
    <row r="58" spans="1:4" ht="14.25">
      <c r="A58" s="7" t="s">
        <v>81</v>
      </c>
      <c r="B58" s="7" t="s">
        <v>82</v>
      </c>
      <c r="C58" s="8">
        <v>0.04743055555555556</v>
      </c>
      <c r="D58" s="7">
        <v>53</v>
      </c>
    </row>
    <row r="59" spans="1:4" ht="14.25">
      <c r="A59" s="7" t="s">
        <v>169</v>
      </c>
      <c r="B59" s="7" t="s">
        <v>170</v>
      </c>
      <c r="C59" s="8">
        <v>0.047511574074074074</v>
      </c>
      <c r="D59" s="7">
        <v>54</v>
      </c>
    </row>
    <row r="60" spans="1:4" ht="14.25">
      <c r="A60" s="7" t="s">
        <v>90</v>
      </c>
      <c r="B60" s="7" t="s">
        <v>91</v>
      </c>
      <c r="C60" s="8">
        <v>0.04763888888888889</v>
      </c>
      <c r="D60" s="7">
        <v>55</v>
      </c>
    </row>
    <row r="61" spans="1:4" ht="14.25">
      <c r="A61" s="7" t="s">
        <v>150</v>
      </c>
      <c r="B61" s="7" t="s">
        <v>36</v>
      </c>
      <c r="C61" s="8">
        <v>0.04811342592592593</v>
      </c>
      <c r="D61" s="7">
        <v>56</v>
      </c>
    </row>
    <row r="62" spans="1:4" ht="14.25">
      <c r="A62" s="7" t="s">
        <v>135</v>
      </c>
      <c r="B62" s="7" t="s">
        <v>35</v>
      </c>
      <c r="C62" s="8">
        <v>0.04815972222222222</v>
      </c>
      <c r="D62" s="7">
        <v>57</v>
      </c>
    </row>
    <row r="63" spans="1:4" ht="14.25">
      <c r="A63" s="7" t="s">
        <v>239</v>
      </c>
      <c r="B63" s="7" t="s">
        <v>254</v>
      </c>
      <c r="C63" s="8">
        <v>0.04869212962962963</v>
      </c>
      <c r="D63" s="7">
        <v>58</v>
      </c>
    </row>
    <row r="64" spans="1:4" ht="14.25">
      <c r="A64" s="7" t="s">
        <v>155</v>
      </c>
      <c r="B64" s="7" t="s">
        <v>254</v>
      </c>
      <c r="C64" s="8">
        <v>0.0488425925925926</v>
      </c>
      <c r="D64" s="7">
        <v>59</v>
      </c>
    </row>
    <row r="65" spans="1:4" ht="14.25">
      <c r="A65" s="7" t="s">
        <v>68</v>
      </c>
      <c r="B65" s="7" t="s">
        <v>69</v>
      </c>
      <c r="C65" s="8">
        <v>0.04918981481481482</v>
      </c>
      <c r="D65" s="7">
        <v>60</v>
      </c>
    </row>
    <row r="66" spans="1:4" ht="14.25">
      <c r="A66" s="7" t="s">
        <v>206</v>
      </c>
      <c r="B66" s="7" t="s">
        <v>31</v>
      </c>
      <c r="C66" s="8">
        <v>0.049375</v>
      </c>
      <c r="D66" s="7">
        <v>61</v>
      </c>
    </row>
    <row r="67" spans="1:4" ht="14.25">
      <c r="A67" s="7" t="s">
        <v>205</v>
      </c>
      <c r="B67" s="7" t="s">
        <v>31</v>
      </c>
      <c r="C67" s="8">
        <v>0.04972222222222222</v>
      </c>
      <c r="D67" s="7">
        <v>62</v>
      </c>
    </row>
    <row r="68" spans="1:4" ht="14.25">
      <c r="A68" s="7" t="s">
        <v>89</v>
      </c>
      <c r="B68" s="7" t="s">
        <v>84</v>
      </c>
      <c r="C68" s="8">
        <v>0.04988425925925926</v>
      </c>
      <c r="D68" s="7">
        <v>63</v>
      </c>
    </row>
    <row r="69" spans="1:4" ht="14.25">
      <c r="A69" s="7" t="s">
        <v>24</v>
      </c>
      <c r="B69" s="7" t="s">
        <v>77</v>
      </c>
      <c r="C69" s="8">
        <v>0.050034722222222223</v>
      </c>
      <c r="D69" s="7">
        <v>64</v>
      </c>
    </row>
    <row r="70" spans="1:4" ht="14.25">
      <c r="A70" s="7" t="s">
        <v>103</v>
      </c>
      <c r="B70" s="7" t="s">
        <v>104</v>
      </c>
      <c r="C70" s="8">
        <v>0.050208333333333334</v>
      </c>
      <c r="D70" s="7">
        <v>65</v>
      </c>
    </row>
    <row r="71" spans="1:4" ht="14.25">
      <c r="A71" s="7" t="s">
        <v>171</v>
      </c>
      <c r="B71" s="7" t="s">
        <v>31</v>
      </c>
      <c r="C71" s="8">
        <v>0.05046296296296296</v>
      </c>
      <c r="D71" s="7">
        <v>66</v>
      </c>
    </row>
    <row r="72" spans="1:4" ht="14.25">
      <c r="A72" s="7" t="s">
        <v>20</v>
      </c>
      <c r="B72" s="7" t="s">
        <v>30</v>
      </c>
      <c r="C72" s="8">
        <v>0.050567129629629635</v>
      </c>
      <c r="D72" s="7">
        <v>67</v>
      </c>
    </row>
    <row r="73" spans="1:4" ht="14.25">
      <c r="A73" s="7" t="s">
        <v>207</v>
      </c>
      <c r="B73" s="7" t="s">
        <v>208</v>
      </c>
      <c r="C73" s="8">
        <v>0.05071759259259259</v>
      </c>
      <c r="D73" s="7">
        <v>68</v>
      </c>
    </row>
    <row r="74" spans="1:4" ht="14.25">
      <c r="A74" s="7" t="s">
        <v>48</v>
      </c>
      <c r="B74" s="7" t="s">
        <v>49</v>
      </c>
      <c r="C74" s="8">
        <v>0.05092592592592593</v>
      </c>
      <c r="D74" s="7">
        <v>69</v>
      </c>
    </row>
    <row r="75" spans="1:4" ht="14.25">
      <c r="A75" s="7" t="s">
        <v>167</v>
      </c>
      <c r="B75" s="7" t="s">
        <v>168</v>
      </c>
      <c r="C75" s="8">
        <v>0.0509375</v>
      </c>
      <c r="D75" s="7">
        <v>70</v>
      </c>
    </row>
    <row r="76" spans="1:4" ht="14.25">
      <c r="A76" s="7" t="s">
        <v>124</v>
      </c>
      <c r="B76" s="7" t="s">
        <v>125</v>
      </c>
      <c r="C76" s="8">
        <v>0.05106481481481481</v>
      </c>
      <c r="D76" s="7">
        <v>71</v>
      </c>
    </row>
    <row r="77" spans="1:4" ht="14.25">
      <c r="A77" s="7" t="s">
        <v>161</v>
      </c>
      <c r="B77" s="7" t="s">
        <v>37</v>
      </c>
      <c r="C77" s="8">
        <v>0.051076388888888886</v>
      </c>
      <c r="D77" s="7">
        <v>72</v>
      </c>
    </row>
    <row r="78" spans="1:4" ht="14.25">
      <c r="A78" s="7" t="s">
        <v>217</v>
      </c>
      <c r="B78" s="7" t="s">
        <v>216</v>
      </c>
      <c r="C78" s="8">
        <v>0.05108796296296297</v>
      </c>
      <c r="D78" s="7">
        <v>73</v>
      </c>
    </row>
    <row r="79" spans="1:4" ht="14.25">
      <c r="A79" s="7" t="s">
        <v>96</v>
      </c>
      <c r="B79" s="7" t="s">
        <v>34</v>
      </c>
      <c r="C79" s="8">
        <v>0.05126157407407408</v>
      </c>
      <c r="D79" s="7">
        <v>74</v>
      </c>
    </row>
    <row r="80" spans="1:4" ht="14.25">
      <c r="A80" s="7" t="s">
        <v>119</v>
      </c>
      <c r="B80" s="7" t="s">
        <v>75</v>
      </c>
      <c r="C80" s="8">
        <v>0.05212962962962963</v>
      </c>
      <c r="D80" s="7">
        <v>75</v>
      </c>
    </row>
    <row r="81" spans="1:4" ht="14.25">
      <c r="A81" s="7" t="s">
        <v>59</v>
      </c>
      <c r="B81" s="7" t="s">
        <v>254</v>
      </c>
      <c r="C81" s="8">
        <v>0.05216435185185186</v>
      </c>
      <c r="D81" s="7">
        <v>76</v>
      </c>
    </row>
    <row r="82" spans="1:4" ht="14.25">
      <c r="A82" s="7" t="s">
        <v>196</v>
      </c>
      <c r="B82" s="7" t="s">
        <v>193</v>
      </c>
      <c r="C82" s="8">
        <v>0.05237268518518518</v>
      </c>
      <c r="D82" s="7">
        <v>77</v>
      </c>
    </row>
    <row r="83" spans="1:4" ht="14.25">
      <c r="A83" s="7" t="s">
        <v>192</v>
      </c>
      <c r="B83" s="7" t="s">
        <v>193</v>
      </c>
      <c r="C83" s="8">
        <v>0.0524074074074074</v>
      </c>
      <c r="D83" s="7">
        <v>78</v>
      </c>
    </row>
    <row r="84" spans="1:4" ht="14.25">
      <c r="A84" s="7" t="s">
        <v>97</v>
      </c>
      <c r="B84" s="7" t="s">
        <v>34</v>
      </c>
      <c r="C84" s="8">
        <v>0.052453703703703704</v>
      </c>
      <c r="D84" s="7">
        <v>79</v>
      </c>
    </row>
    <row r="85" spans="1:4" ht="14.25">
      <c r="A85" s="7" t="s">
        <v>173</v>
      </c>
      <c r="B85" s="7" t="s">
        <v>254</v>
      </c>
      <c r="C85" s="8">
        <v>0.052569444444444446</v>
      </c>
      <c r="D85" s="7">
        <v>80</v>
      </c>
    </row>
    <row r="86" spans="1:4" ht="14.25">
      <c r="A86" s="7" t="s">
        <v>105</v>
      </c>
      <c r="B86" s="7" t="s">
        <v>84</v>
      </c>
      <c r="C86" s="8">
        <v>0.052638888888888895</v>
      </c>
      <c r="D86" s="7">
        <v>81</v>
      </c>
    </row>
    <row r="87" spans="1:4" ht="14.25">
      <c r="A87" s="7" t="s">
        <v>80</v>
      </c>
      <c r="B87" s="7" t="s">
        <v>32</v>
      </c>
      <c r="C87" s="8">
        <v>0.05303240740740741</v>
      </c>
      <c r="D87" s="7">
        <v>82</v>
      </c>
    </row>
    <row r="88" spans="1:4" ht="14.25">
      <c r="A88" s="7" t="s">
        <v>54</v>
      </c>
      <c r="B88" s="7" t="s">
        <v>55</v>
      </c>
      <c r="C88" s="8">
        <v>0.053078703703703704</v>
      </c>
      <c r="D88" s="7">
        <v>83</v>
      </c>
    </row>
    <row r="89" spans="1:4" ht="14.25">
      <c r="A89" s="7" t="s">
        <v>13</v>
      </c>
      <c r="B89" s="7" t="s">
        <v>254</v>
      </c>
      <c r="C89" s="8">
        <v>0.053298611111111116</v>
      </c>
      <c r="D89" s="7">
        <v>84</v>
      </c>
    </row>
    <row r="90" spans="1:4" ht="14.25">
      <c r="A90" s="7" t="s">
        <v>73</v>
      </c>
      <c r="B90" s="7" t="s">
        <v>72</v>
      </c>
      <c r="C90" s="8">
        <v>0.05361111111111111</v>
      </c>
      <c r="D90" s="7">
        <v>85</v>
      </c>
    </row>
    <row r="91" spans="1:4" ht="14.25">
      <c r="A91" s="7" t="s">
        <v>110</v>
      </c>
      <c r="B91" s="7" t="s">
        <v>77</v>
      </c>
      <c r="C91" s="8">
        <v>0.05381944444444445</v>
      </c>
      <c r="D91" s="7">
        <v>86</v>
      </c>
    </row>
    <row r="92" spans="1:4" ht="14.25">
      <c r="A92" s="7" t="s">
        <v>197</v>
      </c>
      <c r="B92" s="7" t="s">
        <v>198</v>
      </c>
      <c r="C92" s="8">
        <v>0.05434027777777778</v>
      </c>
      <c r="D92" s="7">
        <v>87</v>
      </c>
    </row>
    <row r="93" spans="1:4" ht="14.25">
      <c r="A93" s="7" t="s">
        <v>63</v>
      </c>
      <c r="B93" s="7" t="s">
        <v>254</v>
      </c>
      <c r="C93" s="8">
        <v>0.054467592592592595</v>
      </c>
      <c r="D93" s="7">
        <v>88</v>
      </c>
    </row>
    <row r="94" spans="1:4" ht="14.25">
      <c r="A94" s="7" t="s">
        <v>157</v>
      </c>
      <c r="B94" s="7" t="s">
        <v>254</v>
      </c>
      <c r="C94" s="8">
        <v>0.05476851851851852</v>
      </c>
      <c r="D94" s="7">
        <v>89</v>
      </c>
    </row>
    <row r="95" spans="1:4" ht="14.25">
      <c r="A95" s="7" t="s">
        <v>172</v>
      </c>
      <c r="B95" s="7" t="s">
        <v>254</v>
      </c>
      <c r="C95" s="8">
        <v>0.05479166666666666</v>
      </c>
      <c r="D95" s="7">
        <v>90</v>
      </c>
    </row>
    <row r="96" spans="1:4" ht="14.25">
      <c r="A96" s="7" t="s">
        <v>76</v>
      </c>
      <c r="B96" s="7" t="s">
        <v>38</v>
      </c>
      <c r="C96" s="8">
        <v>0.055150462962962964</v>
      </c>
      <c r="D96" s="7">
        <v>91</v>
      </c>
    </row>
    <row r="97" spans="1:4" ht="14.25">
      <c r="A97" s="7" t="s">
        <v>108</v>
      </c>
      <c r="B97" s="7" t="s">
        <v>77</v>
      </c>
      <c r="C97" s="8">
        <v>0.055636574074074074</v>
      </c>
      <c r="D97" s="7">
        <v>92</v>
      </c>
    </row>
    <row r="98" spans="1:4" ht="14.25">
      <c r="A98" s="7" t="s">
        <v>222</v>
      </c>
      <c r="B98" s="7" t="s">
        <v>31</v>
      </c>
      <c r="C98" s="8">
        <v>0.05576388888888889</v>
      </c>
      <c r="D98" s="7">
        <v>93</v>
      </c>
    </row>
    <row r="99" spans="1:4" ht="14.25">
      <c r="A99" s="7" t="s">
        <v>224</v>
      </c>
      <c r="B99" s="7" t="s">
        <v>225</v>
      </c>
      <c r="C99" s="8">
        <v>0.05578703703703703</v>
      </c>
      <c r="D99" s="7">
        <v>94</v>
      </c>
    </row>
    <row r="100" spans="1:4" ht="14.25">
      <c r="A100" s="7" t="s">
        <v>99</v>
      </c>
      <c r="B100" s="7" t="s">
        <v>100</v>
      </c>
      <c r="C100" s="8">
        <v>0.056620370370370376</v>
      </c>
      <c r="D100" s="7">
        <v>95</v>
      </c>
    </row>
    <row r="101" spans="1:4" ht="14.25">
      <c r="A101" s="7" t="s">
        <v>130</v>
      </c>
      <c r="B101" s="7" t="s">
        <v>131</v>
      </c>
      <c r="C101" s="8">
        <v>0.05694444444444444</v>
      </c>
      <c r="D101" s="7">
        <v>96</v>
      </c>
    </row>
    <row r="102" spans="1:4" ht="14.25">
      <c r="A102" s="7" t="s">
        <v>252</v>
      </c>
      <c r="B102" s="7" t="s">
        <v>134</v>
      </c>
      <c r="C102" s="8">
        <v>0.0574537037037037</v>
      </c>
      <c r="D102" s="7">
        <v>97</v>
      </c>
    </row>
    <row r="103" spans="1:4" ht="14.25">
      <c r="A103" s="7" t="s">
        <v>147</v>
      </c>
      <c r="B103" s="7" t="s">
        <v>254</v>
      </c>
      <c r="C103" s="8">
        <v>0.05759259259259259</v>
      </c>
      <c r="D103" s="7">
        <v>98</v>
      </c>
    </row>
    <row r="104" spans="1:4" ht="14.25">
      <c r="A104" s="7" t="s">
        <v>232</v>
      </c>
      <c r="B104" s="7" t="s">
        <v>106</v>
      </c>
      <c r="C104" s="8">
        <v>0.057731481481481474</v>
      </c>
      <c r="D104" s="7">
        <v>99</v>
      </c>
    </row>
    <row r="105" spans="1:4" ht="14.25">
      <c r="A105" s="7" t="s">
        <v>21</v>
      </c>
      <c r="B105" s="7" t="s">
        <v>143</v>
      </c>
      <c r="C105" s="8">
        <v>0.05799768518518519</v>
      </c>
      <c r="D105" s="7">
        <v>100</v>
      </c>
    </row>
    <row r="106" spans="1:4" ht="14.25">
      <c r="A106" s="7" t="s">
        <v>127</v>
      </c>
      <c r="B106" s="7" t="s">
        <v>33</v>
      </c>
      <c r="C106" s="8">
        <v>0.0584375</v>
      </c>
      <c r="D106" s="7">
        <v>101</v>
      </c>
    </row>
    <row r="107" spans="1:4" ht="14.25">
      <c r="A107" s="7" t="s">
        <v>178</v>
      </c>
      <c r="B107" s="7" t="s">
        <v>53</v>
      </c>
      <c r="C107" s="8">
        <v>0.05844907407407407</v>
      </c>
      <c r="D107" s="7">
        <v>102</v>
      </c>
    </row>
    <row r="108" spans="1:4" ht="14.25">
      <c r="A108" s="7" t="s">
        <v>177</v>
      </c>
      <c r="B108" s="7" t="s">
        <v>53</v>
      </c>
      <c r="C108" s="8">
        <v>0.05865740740740741</v>
      </c>
      <c r="D108" s="7">
        <v>103</v>
      </c>
    </row>
    <row r="109" spans="1:4" ht="14.25">
      <c r="A109" s="7" t="s">
        <v>213</v>
      </c>
      <c r="B109" s="7" t="s">
        <v>60</v>
      </c>
      <c r="C109" s="8">
        <v>0.05893518518518518</v>
      </c>
      <c r="D109" s="7">
        <v>104</v>
      </c>
    </row>
    <row r="110" spans="1:4" ht="14.25">
      <c r="A110" s="7" t="s">
        <v>51</v>
      </c>
      <c r="B110" s="7" t="s">
        <v>49</v>
      </c>
      <c r="C110" s="8">
        <v>0.05914351851851852</v>
      </c>
      <c r="D110" s="7">
        <v>105</v>
      </c>
    </row>
    <row r="111" spans="1:4" ht="14.25">
      <c r="A111" s="7" t="s">
        <v>203</v>
      </c>
      <c r="B111" s="7" t="s">
        <v>193</v>
      </c>
      <c r="C111" s="8">
        <v>0.05924768518518519</v>
      </c>
      <c r="D111" s="7">
        <v>106</v>
      </c>
    </row>
    <row r="112" spans="1:4" ht="14.25">
      <c r="A112" s="7" t="s">
        <v>133</v>
      </c>
      <c r="B112" s="7" t="s">
        <v>134</v>
      </c>
      <c r="C112" s="8">
        <v>0.06144675925925926</v>
      </c>
      <c r="D112" s="7">
        <v>107</v>
      </c>
    </row>
    <row r="113" spans="1:4" ht="14.25">
      <c r="A113" s="7" t="s">
        <v>94</v>
      </c>
      <c r="B113" s="7" t="s">
        <v>33</v>
      </c>
      <c r="C113" s="8">
        <v>0.06238425925925926</v>
      </c>
      <c r="D113" s="7">
        <v>108</v>
      </c>
    </row>
    <row r="114" spans="1:4" ht="14.25">
      <c r="A114" s="7" t="s">
        <v>95</v>
      </c>
      <c r="B114" s="7" t="s">
        <v>33</v>
      </c>
      <c r="C114" s="8">
        <v>0.06318287037037036</v>
      </c>
      <c r="D114" s="7">
        <v>109</v>
      </c>
    </row>
    <row r="115" spans="1:4" ht="14.25">
      <c r="A115" s="7" t="s">
        <v>98</v>
      </c>
      <c r="B115" s="7" t="s">
        <v>34</v>
      </c>
      <c r="C115" s="8">
        <v>0.0642361111111111</v>
      </c>
      <c r="D115" s="7">
        <v>110</v>
      </c>
    </row>
    <row r="116" spans="1:4" ht="14.25">
      <c r="A116" s="7" t="s">
        <v>175</v>
      </c>
      <c r="B116" s="7" t="s">
        <v>254</v>
      </c>
      <c r="C116" s="8">
        <v>0.0685763888888889</v>
      </c>
      <c r="D116" s="7">
        <v>111</v>
      </c>
    </row>
    <row r="117" spans="1:4" ht="14.25">
      <c r="A117" s="7" t="s">
        <v>188</v>
      </c>
      <c r="B117" s="7" t="s">
        <v>134</v>
      </c>
      <c r="C117" s="8">
        <v>0.08037037037037037</v>
      </c>
      <c r="D117" s="7">
        <v>112</v>
      </c>
    </row>
    <row r="118" spans="1:4" ht="14.25">
      <c r="A118" s="7" t="s">
        <v>40</v>
      </c>
      <c r="B118" s="7" t="s">
        <v>41</v>
      </c>
      <c r="C118" s="8">
        <v>0.08625</v>
      </c>
      <c r="D118" s="7">
        <v>113</v>
      </c>
    </row>
  </sheetData>
  <sheetProtection/>
  <mergeCells count="1">
    <mergeCell ref="A3:B3"/>
  </mergeCells>
  <printOptions horizontalCentered="1"/>
  <pageMargins left="0.7086614173228347" right="0.7086614173228347" top="2.716535433070866" bottom="0.7480314960629921" header="0.31496062992125984" footer="0.31496062992125984"/>
  <pageSetup horizontalDpi="600" verticalDpi="600" orientation="portrait" paperSize="9" r:id="rId2"/>
  <headerFooter alignWithMargins="0">
    <oddHeader>&amp;C&amp;B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32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23.7109375" style="0" bestFit="1" customWidth="1"/>
    <col min="2" max="2" width="21.7109375" style="0" bestFit="1" customWidth="1"/>
    <col min="3" max="3" width="7.140625" style="0" customWidth="1"/>
  </cols>
  <sheetData>
    <row r="1" spans="1:2" ht="14.25">
      <c r="A1" s="9" t="s">
        <v>8</v>
      </c>
      <c r="B1" t="s">
        <v>235</v>
      </c>
    </row>
    <row r="2" spans="1:2" ht="14.25">
      <c r="A2" s="9" t="s">
        <v>2</v>
      </c>
      <c r="B2" t="s">
        <v>253</v>
      </c>
    </row>
    <row r="3" spans="1:2" ht="14.25">
      <c r="A3" s="19" t="s">
        <v>257</v>
      </c>
      <c r="B3" s="19"/>
    </row>
    <row r="4" ht="14.25">
      <c r="A4" s="9" t="s">
        <v>9</v>
      </c>
    </row>
    <row r="5" spans="1:3" ht="14.25">
      <c r="A5" s="9" t="s">
        <v>1</v>
      </c>
      <c r="B5" s="9" t="s">
        <v>29</v>
      </c>
      <c r="C5" t="s">
        <v>7</v>
      </c>
    </row>
    <row r="6" spans="1:4" ht="14.25">
      <c r="A6" s="7" t="s">
        <v>247</v>
      </c>
      <c r="B6" s="7" t="s">
        <v>248</v>
      </c>
      <c r="C6" s="8">
        <v>0.04356481481481481</v>
      </c>
      <c r="D6" s="7">
        <v>1</v>
      </c>
    </row>
    <row r="7" spans="1:4" ht="14.25">
      <c r="A7" s="7" t="s">
        <v>14</v>
      </c>
      <c r="B7" s="7" t="s">
        <v>112</v>
      </c>
      <c r="C7" s="8">
        <v>0.046134259259259264</v>
      </c>
      <c r="D7" s="7">
        <v>2</v>
      </c>
    </row>
    <row r="8" spans="1:4" ht="14.25">
      <c r="A8" s="7" t="s">
        <v>182</v>
      </c>
      <c r="B8" s="7" t="s">
        <v>183</v>
      </c>
      <c r="C8" s="8">
        <v>0.0462962962962963</v>
      </c>
      <c r="D8" s="7">
        <v>3</v>
      </c>
    </row>
    <row r="9" spans="1:4" ht="14.25">
      <c r="A9" s="7" t="s">
        <v>223</v>
      </c>
      <c r="B9" s="7" t="s">
        <v>31</v>
      </c>
      <c r="C9" s="8">
        <v>0.047407407407407405</v>
      </c>
      <c r="D9" s="7">
        <v>4</v>
      </c>
    </row>
    <row r="10" spans="1:4" ht="14.25">
      <c r="A10" s="7" t="s">
        <v>202</v>
      </c>
      <c r="B10" s="7" t="s">
        <v>31</v>
      </c>
      <c r="C10" s="8">
        <v>0.048576388888888884</v>
      </c>
      <c r="D10" s="7">
        <v>5</v>
      </c>
    </row>
    <row r="11" spans="1:4" ht="14.25">
      <c r="A11" s="7" t="s">
        <v>12</v>
      </c>
      <c r="B11" s="7" t="s">
        <v>254</v>
      </c>
      <c r="C11" s="8">
        <v>0.04958333333333333</v>
      </c>
      <c r="D11" s="7">
        <v>6</v>
      </c>
    </row>
    <row r="12" spans="1:4" ht="14.25">
      <c r="A12" s="7" t="s">
        <v>215</v>
      </c>
      <c r="B12" s="7" t="s">
        <v>216</v>
      </c>
      <c r="C12" s="8">
        <v>0.05010416666666667</v>
      </c>
      <c r="D12" s="7">
        <v>7</v>
      </c>
    </row>
    <row r="13" spans="1:4" ht="14.25">
      <c r="A13" s="7" t="s">
        <v>240</v>
      </c>
      <c r="B13" s="7" t="s">
        <v>241</v>
      </c>
      <c r="C13" s="8">
        <v>0.05494212962962963</v>
      </c>
      <c r="D13" s="7">
        <v>8</v>
      </c>
    </row>
    <row r="14" spans="1:4" ht="14.25">
      <c r="A14" s="7" t="s">
        <v>16</v>
      </c>
      <c r="B14" s="7" t="s">
        <v>149</v>
      </c>
      <c r="C14" s="8">
        <v>0.055046296296296295</v>
      </c>
      <c r="D14" s="7">
        <v>9</v>
      </c>
    </row>
    <row r="15" spans="1:4" ht="14.25">
      <c r="A15" s="7" t="s">
        <v>56</v>
      </c>
      <c r="B15" s="7" t="s">
        <v>31</v>
      </c>
      <c r="C15" s="8">
        <v>0.05570601851851852</v>
      </c>
      <c r="D15" s="7">
        <v>10</v>
      </c>
    </row>
    <row r="16" spans="1:4" ht="14.25">
      <c r="A16" s="7" t="s">
        <v>46</v>
      </c>
      <c r="B16" s="7" t="s">
        <v>45</v>
      </c>
      <c r="C16" s="8">
        <v>0.05623842592592593</v>
      </c>
      <c r="D16" s="7">
        <v>11</v>
      </c>
    </row>
    <row r="17" spans="1:4" ht="14.25">
      <c r="A17" s="7" t="s">
        <v>236</v>
      </c>
      <c r="B17" s="7" t="s">
        <v>237</v>
      </c>
      <c r="C17" s="8">
        <v>0.05760416666666667</v>
      </c>
      <c r="D17" s="7">
        <v>12</v>
      </c>
    </row>
    <row r="18" spans="1:4" ht="14.25">
      <c r="A18" s="7" t="s">
        <v>165</v>
      </c>
      <c r="B18" s="7" t="s">
        <v>33</v>
      </c>
      <c r="C18" s="8">
        <v>0.05894675925925926</v>
      </c>
      <c r="D18" s="7">
        <v>13</v>
      </c>
    </row>
    <row r="19" spans="1:4" ht="14.25">
      <c r="A19" s="7" t="s">
        <v>204</v>
      </c>
      <c r="B19" s="7" t="s">
        <v>31</v>
      </c>
      <c r="C19" s="8">
        <v>0.05965277777777778</v>
      </c>
      <c r="D19" s="7">
        <v>14</v>
      </c>
    </row>
    <row r="20" spans="1:4" ht="14.25">
      <c r="A20" s="7" t="s">
        <v>234</v>
      </c>
      <c r="B20" s="7" t="s">
        <v>31</v>
      </c>
      <c r="C20" s="8">
        <v>0.06050925925925926</v>
      </c>
      <c r="D20" s="7">
        <v>15</v>
      </c>
    </row>
    <row r="21" spans="1:4" ht="14.25">
      <c r="A21" s="7" t="s">
        <v>47</v>
      </c>
      <c r="B21" s="7" t="s">
        <v>254</v>
      </c>
      <c r="C21" s="8">
        <v>0.06055555555555556</v>
      </c>
      <c r="D21" s="7">
        <v>16</v>
      </c>
    </row>
    <row r="22" spans="1:4" ht="14.25">
      <c r="A22" s="7" t="s">
        <v>166</v>
      </c>
      <c r="B22" s="7" t="s">
        <v>254</v>
      </c>
      <c r="C22" s="8">
        <v>0.06211805555555555</v>
      </c>
      <c r="D22" s="7">
        <v>17</v>
      </c>
    </row>
    <row r="23" spans="1:4" ht="14.25">
      <c r="A23" s="7" t="s">
        <v>109</v>
      </c>
      <c r="B23" s="7" t="s">
        <v>77</v>
      </c>
      <c r="C23" s="8">
        <v>0.062453703703703706</v>
      </c>
      <c r="D23" s="7">
        <v>18</v>
      </c>
    </row>
    <row r="24" spans="1:4" ht="14.25">
      <c r="A24" s="7" t="s">
        <v>151</v>
      </c>
      <c r="B24" s="7" t="s">
        <v>152</v>
      </c>
      <c r="C24" s="8">
        <v>0.06408564814814814</v>
      </c>
      <c r="D24" s="7">
        <v>19</v>
      </c>
    </row>
    <row r="25" spans="1:4" ht="14.25">
      <c r="A25" s="7" t="s">
        <v>50</v>
      </c>
      <c r="B25" s="7" t="s">
        <v>49</v>
      </c>
      <c r="C25" s="8">
        <v>0.06700231481481482</v>
      </c>
      <c r="D25" s="7">
        <v>20</v>
      </c>
    </row>
    <row r="26" spans="1:4" ht="14.25">
      <c r="A26" s="7" t="s">
        <v>128</v>
      </c>
      <c r="B26" s="7" t="s">
        <v>129</v>
      </c>
      <c r="C26" s="8">
        <v>0.06738425925925927</v>
      </c>
      <c r="D26" s="7">
        <v>21</v>
      </c>
    </row>
    <row r="27" spans="1:4" ht="14.25">
      <c r="A27" s="7" t="s">
        <v>78</v>
      </c>
      <c r="B27" s="7" t="s">
        <v>79</v>
      </c>
      <c r="C27" s="8">
        <v>0.06741898148148148</v>
      </c>
      <c r="D27" s="7">
        <v>22</v>
      </c>
    </row>
    <row r="28" spans="1:4" ht="14.25">
      <c r="A28" s="7" t="s">
        <v>162</v>
      </c>
      <c r="B28" s="7" t="s">
        <v>37</v>
      </c>
      <c r="C28" s="8">
        <v>0.07179398148148149</v>
      </c>
      <c r="D28" s="7">
        <v>23</v>
      </c>
    </row>
    <row r="29" spans="1:4" ht="14.25">
      <c r="A29" s="7" t="s">
        <v>251</v>
      </c>
      <c r="B29" s="7" t="s">
        <v>179</v>
      </c>
      <c r="C29" s="8">
        <v>0.07689814814814815</v>
      </c>
      <c r="D29" s="7">
        <v>24</v>
      </c>
    </row>
    <row r="30" spans="1:4" ht="14.25">
      <c r="A30" s="7" t="s">
        <v>184</v>
      </c>
      <c r="B30" s="7" t="s">
        <v>254</v>
      </c>
      <c r="C30" s="8">
        <v>0.07791666666666668</v>
      </c>
      <c r="D30" s="7">
        <v>25</v>
      </c>
    </row>
    <row r="31" spans="1:4" ht="14.25">
      <c r="A31" s="7" t="s">
        <v>92</v>
      </c>
      <c r="B31" s="7" t="s">
        <v>254</v>
      </c>
      <c r="C31" s="8">
        <v>0.0900925925925926</v>
      </c>
      <c r="D31" s="7">
        <v>26</v>
      </c>
    </row>
    <row r="32" spans="1:4" ht="14.25">
      <c r="A32" s="7" t="s">
        <v>93</v>
      </c>
      <c r="B32" s="7" t="s">
        <v>254</v>
      </c>
      <c r="C32" s="8">
        <v>0.0901388888888889</v>
      </c>
      <c r="D32" s="7">
        <v>27</v>
      </c>
    </row>
  </sheetData>
  <sheetProtection/>
  <mergeCells count="1">
    <mergeCell ref="A3:B3"/>
  </mergeCells>
  <printOptions horizontalCentered="1"/>
  <pageMargins left="0.7086614173228347" right="0.7086614173228347" top="2.716535433070866" bottom="0.7480314960629921" header="0.31496062992125984" footer="0.31496062992125984"/>
  <pageSetup horizontalDpi="600" verticalDpi="600" orientation="portrait" paperSize="9" r:id="rId2"/>
  <headerFooter alignWithMargins="0">
    <oddHeader>&amp;C&amp;B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ccc</cp:lastModifiedBy>
  <cp:lastPrinted>2013-10-21T11:51:33Z</cp:lastPrinted>
  <dcterms:created xsi:type="dcterms:W3CDTF">2013-08-06T16:12:14Z</dcterms:created>
  <dcterms:modified xsi:type="dcterms:W3CDTF">2013-10-20T15:18:46Z</dcterms:modified>
  <cp:category/>
  <cp:version/>
  <cp:contentType/>
  <cp:contentStatus/>
</cp:coreProperties>
</file>