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480" windowHeight="4170" tabRatio="896" activeTab="15"/>
  </bookViews>
  <sheets>
    <sheet name="iscrizioni" sheetId="1" r:id="rId1"/>
    <sheet name="TEMPI" sheetId="2" r:id="rId2"/>
    <sheet name="GENERALE" sheetId="3" r:id="rId3"/>
    <sheet name="TEMPI2" sheetId="4" r:id="rId4"/>
    <sheet name="GENERALE2" sheetId="5" r:id="rId5"/>
    <sheet name="vet" sheetId="6" r:id="rId6"/>
    <sheet name="ass" sheetId="7" r:id="rId7"/>
    <sheet name="gi" sheetId="8" r:id="rId8"/>
    <sheet name="gio" sheetId="9" r:id="rId9"/>
    <sheet name="F" sheetId="10" r:id="rId10"/>
    <sheet name="cavalli" sheetId="11" r:id="rId11"/>
    <sheet name="regolarita" sheetId="12" r:id="rId12"/>
    <sheet name="gener" sheetId="13" r:id="rId13"/>
    <sheet name="categoria" sheetId="14" r:id="rId14"/>
    <sheet name="regolar" sheetId="15" r:id="rId15"/>
    <sheet name="combina" sheetId="16" r:id="rId16"/>
  </sheets>
  <definedNames/>
  <calcPr fullCalcOnLoad="1"/>
</workbook>
</file>

<file path=xl/comments3.xml><?xml version="1.0" encoding="utf-8"?>
<comments xmlns="http://schemas.openxmlformats.org/spreadsheetml/2006/main">
  <authors>
    <author>Ginana</author>
  </authors>
  <commentList>
    <comment ref="K5" authorId="0">
      <text>
        <r>
          <rPr>
            <b/>
            <sz val="8"/>
            <rFont val="Tahoma"/>
            <family val="2"/>
          </rPr>
          <t>regolarità 
TEMPO 4°+4ULTIMO/2  
COPIA E INCOLLA VALORI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<sst xmlns="http://schemas.openxmlformats.org/spreadsheetml/2006/main" count="21431" uniqueCount="516">
  <si>
    <t>N° CONCORRENTI</t>
  </si>
  <si>
    <t>CRITERI</t>
  </si>
  <si>
    <t>numero</t>
  </si>
  <si>
    <t>A/F</t>
  </si>
  <si>
    <t>COGNOME e NOME</t>
  </si>
  <si>
    <t>anno</t>
  </si>
  <si>
    <t>cat</t>
  </si>
  <si>
    <t>Soc-città</t>
  </si>
  <si>
    <t>NOTE</t>
  </si>
  <si>
    <t>&gt;0</t>
  </si>
  <si>
    <t/>
  </si>
  <si>
    <t>PETT N°</t>
  </si>
  <si>
    <t>gara di sci alpinismo  -  individuale</t>
  </si>
  <si>
    <t>CLASSIFICA UFFICIALE</t>
  </si>
  <si>
    <t>clas</t>
  </si>
  <si>
    <t>pett</t>
  </si>
  <si>
    <t>Tempo</t>
  </si>
  <si>
    <t>F</t>
  </si>
  <si>
    <t>Pagato €</t>
  </si>
  <si>
    <t>Lanzada</t>
  </si>
  <si>
    <t>Caspoggio</t>
  </si>
  <si>
    <t>Chiesa</t>
  </si>
  <si>
    <t xml:space="preserve">TEMPO MEDIO  </t>
  </si>
  <si>
    <t>REGOLARITA'</t>
  </si>
  <si>
    <t>TOT</t>
  </si>
  <si>
    <t>tot</t>
  </si>
  <si>
    <t>REGOLARITA A P.ZO CAVALLI</t>
  </si>
  <si>
    <t xml:space="preserve">COMBINATA VELOCITA' 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</si>
  <si>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</si>
  <si>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</si>
  <si>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</si>
  <si>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</si>
  <si>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</si>
  <si>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</si>
  <si>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</si>
  <si>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</si>
  <si>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</si>
  <si>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</si>
  <si>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</si>
  <si>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</si>
  <si>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</si>
  <si>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</si>
  <si>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</si>
  <si>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</si>
  <si>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</si>
  <si>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</si>
  <si>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</si>
  <si>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</si>
  <si>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</si>
  <si>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</si>
  <si>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</si>
  <si>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</si>
  <si>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</si>
  <si>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</si>
  <si>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</si>
  <si>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</si>
  <si>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</si>
  <si>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</si>
  <si>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</si>
  <si>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</si>
  <si>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</si>
  <si>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</si>
  <si>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</si>
  <si>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</si>
  <si>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</si>
  <si>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</si>
  <si>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</si>
  <si>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</si>
  <si>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</si>
  <si>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</si>
  <si>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</si>
  <si>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</si>
  <si>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</si>
  <si>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</si>
  <si>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</si>
  <si>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</si>
  <si>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</si>
  <si>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</si>
  <si>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</si>
  <si>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</si>
  <si>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</si>
  <si>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</si>
  <si>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</si>
  <si>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</si>
  <si>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</si>
  <si>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</si>
  <si>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</si>
  <si>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</si>
  <si>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</si>
  <si>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</si>
  <si>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</si>
  <si>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</si>
  <si>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</si>
  <si>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</si>
  <si>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</si>
  <si>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</si>
  <si>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</si>
  <si>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</si>
  <si>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</si>
  <si>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</si>
  <si>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</si>
  <si>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</si>
  <si>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</si>
  <si>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</si>
  <si>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</si>
  <si>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</si>
  <si>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</si>
  <si>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</si>
  <si>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</si>
  <si>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</si>
  <si>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</si>
  <si>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</si>
  <si>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</si>
  <si>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</si>
  <si>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</si>
  <si>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</si>
  <si>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</si>
  <si>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</si>
  <si>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</si>
  <si>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</si>
  <si>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</si>
  <si>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</si>
  <si>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</si>
  <si>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</si>
  <si>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</si>
  <si>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</si>
  <si>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</si>
  <si>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</si>
  <si>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</si>
  <si>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</si>
  <si>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</si>
  <si>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</si>
  <si>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</si>
  <si>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</si>
  <si>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</si>
  <si>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Piazzo Cavalli  -  regolarità</t>
  </si>
  <si>
    <t>Piazzo Cavalli regolarità</t>
  </si>
  <si>
    <t>TEMPO H.MM.SS,dd</t>
  </si>
  <si>
    <t>CLASSIFICA GENERALE</t>
  </si>
  <si>
    <t>PETT</t>
  </si>
  <si>
    <t>FEMMINILE</t>
  </si>
  <si>
    <t>giovani</t>
  </si>
  <si>
    <t>www.malenco.it</t>
  </si>
  <si>
    <t>PASSAGGI A P.ZO CAVALLI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</si>
  <si>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</si>
  <si>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</si>
  <si>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</si>
  <si>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</si>
  <si>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</si>
  <si>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</si>
  <si>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</si>
  <si>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</si>
  <si>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116°</t>
  </si>
  <si>
    <t>117°</t>
  </si>
  <si>
    <t>118°</t>
  </si>
  <si>
    <t>(4° + 4ultimo)/2</t>
  </si>
  <si>
    <t>H.MM.SS,DD</t>
  </si>
  <si>
    <t>TEMPO H.M.S,D</t>
  </si>
  <si>
    <t>assoluti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</si>
  <si>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</si>
  <si>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</si>
  <si>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</si>
  <si>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</si>
  <si>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</si>
  <si>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</si>
  <si>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</si>
  <si>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</si>
  <si>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</si>
  <si>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</si>
  <si>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</si>
  <si>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</si>
  <si>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</si>
  <si>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</si>
  <si>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</si>
  <si>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</si>
  <si>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</si>
  <si>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</si>
  <si>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</si>
  <si>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</si>
  <si>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</si>
  <si>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</si>
  <si>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</si>
  <si>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</si>
  <si>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</si>
  <si>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</si>
  <si>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</si>
  <si>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</si>
  <si>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</si>
  <si>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</si>
  <si>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</si>
  <si>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</si>
  <si>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cambia cat aa1</t>
  </si>
  <si>
    <t>master</t>
  </si>
  <si>
    <t>senior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</si>
  <si>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</si>
  <si>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</si>
  <si>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</si>
  <si>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</si>
  <si>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</si>
  <si>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</si>
  <si>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</si>
  <si>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</si>
  <si>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</si>
  <si>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</si>
  <si>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</si>
  <si>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</si>
  <si>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</si>
  <si>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</si>
  <si>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</si>
  <si>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166°</t>
  </si>
  <si>
    <t>167°</t>
  </si>
  <si>
    <t>168°</t>
  </si>
  <si>
    <t>169°</t>
  </si>
  <si>
    <t>prima copia in cavalli poi calcola regolarità</t>
  </si>
  <si>
    <t>SPORTIVA LANZADA</t>
  </si>
  <si>
    <t>cod</t>
  </si>
  <si>
    <t>GIANOLI EDOARDO</t>
  </si>
  <si>
    <t>RAMPONI TIZIANO</t>
  </si>
  <si>
    <t>GUERRINI ARIANNA</t>
  </si>
  <si>
    <t>BOSCACCI GRAZIANO</t>
  </si>
  <si>
    <t>BELOTTI LUCIANO</t>
  </si>
  <si>
    <t>CANTONI ALDO</t>
  </si>
  <si>
    <t>PIASINI DARIO</t>
  </si>
  <si>
    <t>VANOTTI MARCO</t>
  </si>
  <si>
    <t>COLOMBINI GIORGIO</t>
  </si>
  <si>
    <t>PIANTA LUCIA</t>
  </si>
  <si>
    <t>RAINOLDI MARIO</t>
  </si>
  <si>
    <t>SCI CLUB SONDALO</t>
  </si>
  <si>
    <t>SC ALTA VALTELLINA</t>
  </si>
  <si>
    <t>GUSMEROLI CORRADO</t>
  </si>
  <si>
    <t>LANDI GIANLUCA</t>
  </si>
  <si>
    <t>MORASCHINELLI LUCIA</t>
  </si>
  <si>
    <t>MORIONDO PAOLO</t>
  </si>
  <si>
    <t>PIGANZOLI SERENA</t>
  </si>
  <si>
    <t>PIZZATTI CHRISTIAN</t>
  </si>
  <si>
    <t>TORRI MAURIZIO</t>
  </si>
  <si>
    <t>SCI CAI SONDRIO</t>
  </si>
  <si>
    <t>SONDRIO</t>
  </si>
  <si>
    <t>LANZI STEFANO</t>
  </si>
  <si>
    <t>GIANATTI MARCO</t>
  </si>
  <si>
    <t>MATTIUSSI FABIO</t>
  </si>
  <si>
    <t>SPINI CRISTIAN</t>
  </si>
  <si>
    <t>ROMERI FIORENZO</t>
  </si>
  <si>
    <t>TAVELLI VIRNA</t>
  </si>
  <si>
    <t>BONFADINI SIMONA</t>
  </si>
  <si>
    <t>VESCOVO DANIELE</t>
  </si>
  <si>
    <t>MASA STEFANO</t>
  </si>
  <si>
    <t>SPINI GABRIELE</t>
  </si>
  <si>
    <t>SCHENATTI MATTEO</t>
  </si>
  <si>
    <t>US BORMIESE</t>
  </si>
  <si>
    <t>POLA RENATO</t>
  </si>
  <si>
    <t>SCHENATTI LUCA</t>
  </si>
  <si>
    <t>SCHENATTI ANDREA</t>
  </si>
  <si>
    <t>170°</t>
  </si>
  <si>
    <t>171°</t>
  </si>
  <si>
    <t>172°</t>
  </si>
  <si>
    <t>173°</t>
  </si>
  <si>
    <t>174°</t>
  </si>
  <si>
    <t>MASTER</t>
  </si>
  <si>
    <t>SENIOR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</si>
  <si>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</si>
  <si>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</si>
  <si>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</si>
  <si>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</si>
  <si>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</si>
  <si>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</si>
  <si>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</si>
  <si>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</si>
  <si>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MURADA GIULIA</t>
  </si>
  <si>
    <t>SCAMOZZI DANIA</t>
  </si>
  <si>
    <t>PAROLINI BRUNELLA</t>
  </si>
  <si>
    <t>ROSSI ALESSANDRO</t>
  </si>
  <si>
    <t>DEL ZOPPO MICHELE</t>
  </si>
  <si>
    <t>ROSSI GIOVANNI</t>
  </si>
  <si>
    <t>MAZZONI ANDREA</t>
  </si>
  <si>
    <t>NANA RAFFAELE</t>
  </si>
  <si>
    <t>BAGIOLI ANDREA</t>
  </si>
  <si>
    <t>BARDEA BRUNO</t>
  </si>
  <si>
    <t>PICCENI SIMONA</t>
  </si>
  <si>
    <t>FERRARI STEFANO</t>
  </si>
  <si>
    <t>MASA PAOLO</t>
  </si>
  <si>
    <t>MASA MAURIZIO</t>
  </si>
  <si>
    <t>CORTESI RETO</t>
  </si>
  <si>
    <t>BRIVIO FAUSTO</t>
  </si>
  <si>
    <t>BARDEA FABIO</t>
  </si>
  <si>
    <t>ZANETTI MARINO</t>
  </si>
  <si>
    <t>NEGRINI FABIO</t>
  </si>
  <si>
    <t>MARCONI ANDREA</t>
  </si>
  <si>
    <t>PICCENI FULVIO</t>
  </si>
  <si>
    <t>ROSSATTI STEFANO</t>
  </si>
  <si>
    <t>PINI EROS</t>
  </si>
  <si>
    <t>FRANZINI FABRIZIO</t>
  </si>
  <si>
    <t>PEDROTTI UGO</t>
  </si>
  <si>
    <t>GROSINA STEFANO</t>
  </si>
  <si>
    <t>NANA MICHELE</t>
  </si>
  <si>
    <t>ANTONIAZZI RINALDO</t>
  </si>
  <si>
    <t>com</t>
  </si>
  <si>
    <t xml:space="preserve"> </t>
  </si>
  <si>
    <t>codice</t>
  </si>
  <si>
    <t>differenza</t>
  </si>
  <si>
    <t>MARANTA MAURIZIO</t>
  </si>
  <si>
    <t>PARUSCIO MARCO</t>
  </si>
  <si>
    <t>NANA MATTEO</t>
  </si>
  <si>
    <t>PEDROTTI MARCO</t>
  </si>
  <si>
    <t>BELTRAMINI MAURIZIO</t>
  </si>
  <si>
    <t>BARDEA VITO</t>
  </si>
  <si>
    <t>LEONARDI NATASCIA</t>
  </si>
  <si>
    <t>GEROSA PIERO</t>
  </si>
  <si>
    <t>ANTONIOLI ROBERT</t>
  </si>
  <si>
    <t>COLOMBINI MARCELLINO</t>
  </si>
  <si>
    <t>PAGANONI DAVIDE</t>
  </si>
  <si>
    <t>PAROLINI NORBERT</t>
  </si>
  <si>
    <t>RAINOLDI ALAN</t>
  </si>
  <si>
    <t>PAGANONI REMO</t>
  </si>
  <si>
    <t>MOLTONI MICHELE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</si>
  <si>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</si>
  <si>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</si>
  <si>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</si>
  <si>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</si>
  <si>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</si>
  <si>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</si>
  <si>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</si>
  <si>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</si>
  <si>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</si>
  <si>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</si>
  <si>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</si>
  <si>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</si>
  <si>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</si>
  <si>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</si>
  <si>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</si>
  <si>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</si>
  <si>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PROH RUDY</t>
  </si>
  <si>
    <t>VENTURINI PAOLO</t>
  </si>
  <si>
    <t>PIGHETTI GIACOMO</t>
  </si>
  <si>
    <t>GEROSA ALFONSO</t>
  </si>
  <si>
    <t>MARINI FABIO</t>
  </si>
  <si>
    <t>MARCIONNI DAVIDE</t>
  </si>
  <si>
    <t>LAZZARINI CLAUDIO</t>
  </si>
  <si>
    <t xml:space="preserve">CLAS. CATEGORIA </t>
  </si>
  <si>
    <t>CADETTI</t>
  </si>
  <si>
    <t>JUNIOR</t>
  </si>
  <si>
    <t>POL. ALBOSAGGIA</t>
  </si>
  <si>
    <t>CRISTINI GIANLUCA</t>
  </si>
  <si>
    <t>SC SONDALO</t>
  </si>
  <si>
    <t>SERTORE DAVIDE</t>
  </si>
  <si>
    <t>MOIZI ROBERTO</t>
  </si>
  <si>
    <t>ROSSI BATTISTA</t>
  </si>
  <si>
    <t>ROSSI ENZO</t>
  </si>
  <si>
    <t>DELL'ANDRINO WALTER</t>
  </si>
  <si>
    <t>PELLEGRINO CRISTIAN</t>
  </si>
  <si>
    <t>BAGIOLI ROBERTO</t>
  </si>
  <si>
    <t>BERRA GIACOMO</t>
  </si>
  <si>
    <t>PEDROTTI VALERIO</t>
  </si>
  <si>
    <t>PEDRAZZOLI VITTORIO</t>
  </si>
  <si>
    <t>LENATTI ROBERTO</t>
  </si>
  <si>
    <t xml:space="preserve">ALBOSAGGIA </t>
  </si>
  <si>
    <t>VILLA DI TIRANO</t>
  </si>
  <si>
    <t xml:space="preserve">SONDRIO </t>
  </si>
  <si>
    <t>BARDEA DAVIDE</t>
  </si>
  <si>
    <t>DELLAVEDOVA FRANCESCO</t>
  </si>
  <si>
    <t>MARCONI ADRIANO</t>
  </si>
  <si>
    <t>LEONI DANIELE</t>
  </si>
  <si>
    <t>GADALDI GABRIELE</t>
  </si>
  <si>
    <t>MURADA SIMONE</t>
  </si>
  <si>
    <t>BOSCACCI RICCARDO</t>
  </si>
  <si>
    <t>BERGOMI FILIPPO</t>
  </si>
  <si>
    <t>COMPAGNONI ELISA</t>
  </si>
  <si>
    <t>FRIGIERE STEPHANIE</t>
  </si>
  <si>
    <t>ASPARINI SARA</t>
  </si>
  <si>
    <t>CRAPELLA SARA</t>
  </si>
  <si>
    <t>GADALDI VALENTINA</t>
  </si>
  <si>
    <t>CANTONI EMANUELA</t>
  </si>
  <si>
    <t>CODEGA FRANCESCA</t>
  </si>
  <si>
    <t>PAROLINI CRISTINA</t>
  </si>
  <si>
    <t>BOSCACCI MICHELE</t>
  </si>
  <si>
    <t>ANTONIOLI DANIEL</t>
  </si>
  <si>
    <t>PEDRINI DANIELE</t>
  </si>
  <si>
    <t>NEGRINI MIRKO</t>
  </si>
  <si>
    <t>CURTONI MATTIA</t>
  </si>
  <si>
    <t>IGNIZO GIOVANNI</t>
  </si>
  <si>
    <t>CURTONI FILIPPO</t>
  </si>
  <si>
    <t>STERLI MARIO</t>
  </si>
  <si>
    <t>BONETTI STEFANO</t>
  </si>
  <si>
    <t>GIANOTTI CRISTIAN</t>
  </si>
  <si>
    <t>CAVAZZI NICOLA</t>
  </si>
  <si>
    <t>GREGORINI PAOLO</t>
  </si>
  <si>
    <t>SALVADORI LUCA</t>
  </si>
  <si>
    <t>DEL DOSSO</t>
  </si>
  <si>
    <t>PASSINI RETO</t>
  </si>
  <si>
    <t>MOSCONI PATRICK</t>
  </si>
  <si>
    <t>CRAPELLA DARIO</t>
  </si>
  <si>
    <t>MARTINELLI ALESSANDRO</t>
  </si>
  <si>
    <t>ERMACORA LORIS</t>
  </si>
  <si>
    <t>MOSCONI LINO</t>
  </si>
  <si>
    <t>LUZZI FABIAN</t>
  </si>
  <si>
    <t>MURADA IVANO</t>
  </si>
  <si>
    <t>MORASCHINELLI MIRCO</t>
  </si>
  <si>
    <t>PAGANONI STEFANO</t>
  </si>
  <si>
    <t>POMONI DIEGO</t>
  </si>
  <si>
    <t>LENATTI MARCO</t>
  </si>
  <si>
    <t>CANTONI PIER LUIGI</t>
  </si>
  <si>
    <t>PONTERI MARCO</t>
  </si>
  <si>
    <t>PEDROLI FABIO</t>
  </si>
  <si>
    <t>VITALINI ERMANNO</t>
  </si>
  <si>
    <t>ROMANELLI ANDREA</t>
  </si>
  <si>
    <t>LIGARI ARMANDO</t>
  </si>
  <si>
    <t>GILARDONI ALESSANDRO</t>
  </si>
  <si>
    <t>GRASSI LUCIANO</t>
  </si>
  <si>
    <t>MARCIONNI CORRADO</t>
  </si>
  <si>
    <t>SPORTIVA PALU' POSCHIAVO</t>
  </si>
  <si>
    <t>SCI CLUB VAL TARTANO</t>
  </si>
  <si>
    <t>VAL TARTANO</t>
  </si>
  <si>
    <t>POL ALBOSAGGIA</t>
  </si>
  <si>
    <t>POL ABOSAGGIA</t>
  </si>
  <si>
    <t xml:space="preserve">ESERCITO </t>
  </si>
  <si>
    <t>ALTA VALTELLINA</t>
  </si>
  <si>
    <t>CAI SONDRIO</t>
  </si>
  <si>
    <t>ADAMELLO SKITEAM</t>
  </si>
  <si>
    <t>TEAM SCHIA</t>
  </si>
  <si>
    <t>CLAUDIO PIATEDA</t>
  </si>
  <si>
    <t xml:space="preserve">TARTANO </t>
  </si>
  <si>
    <t xml:space="preserve">GROSIO </t>
  </si>
  <si>
    <t xml:space="preserve">PREMANA </t>
  </si>
  <si>
    <t>AS PREMANA</t>
  </si>
  <si>
    <t>POL ALBAREDA</t>
  </si>
  <si>
    <t>CASTEL RAIDER</t>
  </si>
  <si>
    <t>VIGILI DEL FUOCO</t>
  </si>
  <si>
    <t>ASP PREMANA</t>
  </si>
  <si>
    <t xml:space="preserve">VALTARTANO </t>
  </si>
  <si>
    <t>GS BOFFETTO</t>
  </si>
  <si>
    <t>DEL DOSSO CLAUDIO</t>
  </si>
  <si>
    <t>PIATEDA</t>
  </si>
  <si>
    <t>10° trofeo sci alpinistico della Valmalenco</t>
  </si>
  <si>
    <t>1000 metri</t>
  </si>
  <si>
    <t xml:space="preserve">km verticale </t>
  </si>
  <si>
    <t>Km verticale   1000 metri</t>
  </si>
  <si>
    <t>VARISTO EZIO</t>
  </si>
  <si>
    <t>SPRIANA</t>
  </si>
  <si>
    <t>MARTELLI PIETRO</t>
  </si>
  <si>
    <t>ARQUINO</t>
  </si>
  <si>
    <t>CASTELRAIDER</t>
  </si>
  <si>
    <t>COLOMBO GIORGIO</t>
  </si>
  <si>
    <t>ALTITUDE</t>
  </si>
  <si>
    <t>BIFFI DANIELE</t>
  </si>
  <si>
    <t>GIORDANI MASSIMO</t>
  </si>
  <si>
    <t>GUERRINI LEONARDO</t>
  </si>
  <si>
    <t>POLISPORTIVA ALBOSAGGIA</t>
  </si>
  <si>
    <t>GIANOLA ANGELO</t>
  </si>
  <si>
    <t>FAZZINI DELIO</t>
  </si>
  <si>
    <t>TODESCHINI SIMONE</t>
  </si>
  <si>
    <t>GIANOLA LEONARDO</t>
  </si>
  <si>
    <t>BRUMANA ANDREA</t>
  </si>
  <si>
    <t>PEDERGNANA MATTEO</t>
  </si>
  <si>
    <t>SCI CLUB ALTA VALTELLINA</t>
  </si>
  <si>
    <t>POZZI VALERIO</t>
  </si>
  <si>
    <t>PIZZATTI CRISTIAN</t>
  </si>
  <si>
    <t>SCI CLUB TARTANO</t>
  </si>
  <si>
    <t>SORTINI ELISA</t>
  </si>
  <si>
    <t>PEDRUZZI ALBERTO</t>
  </si>
  <si>
    <t>PEDROLINI UGO</t>
  </si>
  <si>
    <t>NEGRINI VITO</t>
  </si>
  <si>
    <t>AS CASPOGGIO</t>
  </si>
  <si>
    <t>NESA MASSIMO</t>
  </si>
  <si>
    <t>PIZZAGALLI RENATO</t>
  </si>
  <si>
    <t>BERERA ADRIANO</t>
  </si>
  <si>
    <t>GIANOLA GIOVANNI</t>
  </si>
  <si>
    <t>GIANOLA CHIARA</t>
  </si>
  <si>
    <t>GIANOLA DOMENICO</t>
  </si>
  <si>
    <t xml:space="preserve">PARUSCIO MARCO </t>
  </si>
  <si>
    <t>GUSMEROLI EGIDIO</t>
  </si>
  <si>
    <t>PIGANZOLI STEFANO</t>
  </si>
  <si>
    <t>CONGIU FABIO</t>
  </si>
  <si>
    <t>DELL'AVANZO SIMONE</t>
  </si>
  <si>
    <t xml:space="preserve">DELL'AVANZO EUGENIO </t>
  </si>
  <si>
    <t>CANTONI PIERLUIGI</t>
  </si>
  <si>
    <t>GS ALBAREDA</t>
  </si>
  <si>
    <t>SELVETTI CAMILLO</t>
  </si>
  <si>
    <t>PAGANONI NICOLA</t>
  </si>
  <si>
    <t>TACCHINI GIOVANNI</t>
  </si>
  <si>
    <t>FRIGIERI STEPHANIE</t>
  </si>
  <si>
    <t>CANTONI MANUELA</t>
  </si>
  <si>
    <t>GIANOTTI CHRISTIAN</t>
  </si>
  <si>
    <t>NEGRINI MIRCO</t>
  </si>
  <si>
    <t>FRANZINI MICHELE</t>
  </si>
  <si>
    <t>ROMERI MICHELE</t>
  </si>
  <si>
    <t>BETTIGA CLAUDIO</t>
  </si>
  <si>
    <t>IGNIZIO GIOVANNI</t>
  </si>
  <si>
    <t>ROMERI MAURIZIO</t>
  </si>
  <si>
    <t>MURADA SIMONA</t>
  </si>
  <si>
    <t>CONTRIO DEBORA</t>
  </si>
  <si>
    <t>DELLA VEDOVA FRANCESCO</t>
  </si>
  <si>
    <t>VALSECCHI MATTEO</t>
  </si>
  <si>
    <t>GHERARDI GIULIA</t>
  </si>
  <si>
    <t>LEONI FRANCESCO</t>
  </si>
  <si>
    <t>MURICELLI SIMONE</t>
  </si>
  <si>
    <t>FOGNINI CESARE</t>
  </si>
  <si>
    <t>GUSMEROLI MARCO</t>
  </si>
  <si>
    <t>GADALDI TERESIO</t>
  </si>
  <si>
    <t>CONTRIO ITALO</t>
  </si>
  <si>
    <t>GHERARDI FABRIZIO</t>
  </si>
  <si>
    <t>DELVO PAOLO</t>
  </si>
  <si>
    <t>BORDONI MICHELE</t>
  </si>
  <si>
    <t>BARDEA SILVIO</t>
  </si>
  <si>
    <t>FOGNINI MARZIO</t>
  </si>
  <si>
    <t>CALABRINI ALESSANDRO</t>
  </si>
  <si>
    <t xml:space="preserve">PEDRONCELLI GIACOMO </t>
  </si>
  <si>
    <t>MADESIMO</t>
  </si>
  <si>
    <t>CIOCCARELLI ALESSANDRO</t>
  </si>
  <si>
    <t>CIOCCARELLI CLAUDIO</t>
  </si>
  <si>
    <t>VAIRETTI FRANCESCO</t>
  </si>
  <si>
    <t>TALAMONA</t>
  </si>
  <si>
    <t>BONINI MARCO</t>
  </si>
  <si>
    <t>TRAONA</t>
  </si>
  <si>
    <t>cadetti</t>
  </si>
  <si>
    <t>junior</t>
  </si>
  <si>
    <t>TEMPO 4 - 4ULTIMO/2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</si>
</sst>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#\°"/>
    <numFmt numFmtId="171" formatCode="mm"/>
    <numFmt numFmtId="172" formatCode="[h]:mm:ss.00"/>
    <numFmt numFmtId="173" formatCode="h:mm:ss.00"/>
    <numFmt numFmtId="174" formatCode="_-* #,##0.0_-;\-* #,##0.0_-;_-* &quot;-&quot;_-;_-@_-"/>
    <numFmt numFmtId="175" formatCode="_-* #,##0.00_-;\-* #,##0.00_-;_-* &quot;-&quot;_-;_-@_-"/>
    <numFmt numFmtId="176" formatCode="mm:ss.00"/>
    <numFmt numFmtId="177" formatCode="0.0"/>
    <numFmt numFmtId="178" formatCode="[$€-410]\ #,##0.00"/>
    <numFmt numFmtId="179" formatCode="_-[$€]\ * #,##0.00_-;\-[$€]\ * #,##0.00_-;_-[$€]\ * &quot;-&quot;??_-;_-@_-"/>
    <numFmt numFmtId="180" formatCode="h\.mm\.ss"/>
    <numFmt numFmtId="181" formatCode="mm\:ss.0;@"/>
    <numFmt numFmtId="182" formatCode="h:mm\:ss.0;@"/>
    <numFmt numFmtId="183" formatCode="[$-F400]h:mm:ss\ AM/PM"/>
    <numFmt numFmtId="184" formatCode="[$-410]dddd\ d\ mmmm\ yyyy"/>
    <numFmt numFmtId="185" formatCode="_-[$€-410]\ * #,##0.00_-;\-[$€-410]\ * #,##0.00_-;_-[$€-410]\ 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name val="Times New Roman"/>
      <family val="1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auhaus 93"/>
      <family val="5"/>
    </font>
    <font>
      <sz val="8"/>
      <name val="Tahoma"/>
      <family val="2"/>
    </font>
    <font>
      <b/>
      <sz val="8"/>
      <name val="Tahoma"/>
      <family val="2"/>
    </font>
    <font>
      <sz val="10"/>
      <name val="Proxy 3"/>
      <family val="0"/>
    </font>
    <font>
      <sz val="7"/>
      <name val="Arial"/>
      <family val="2"/>
    </font>
    <font>
      <u val="single"/>
      <sz val="10"/>
      <color indexed="8"/>
      <name val="Arial"/>
      <family val="2"/>
    </font>
    <font>
      <sz val="2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Proxy 3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6"/>
      <color indexed="8"/>
      <name val="Algerian"/>
      <family val="0"/>
    </font>
    <font>
      <sz val="8"/>
      <color indexed="8"/>
      <name val="Algerian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1" applyNumberFormat="0" applyAlignment="0" applyProtection="0"/>
    <xf numFmtId="0" fontId="29" fillId="0" borderId="2" applyNumberFormat="0" applyFill="0" applyAlignment="0" applyProtection="0"/>
    <xf numFmtId="0" fontId="30" fillId="12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179" fontId="0" fillId="0" borderId="0" applyFon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33" fillId="11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7" borderId="0" applyNumberFormat="0" applyBorder="0" applyAlignment="0" applyProtection="0"/>
    <xf numFmtId="0" fontId="41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1" fontId="1" fillId="0" borderId="0" xfId="0" applyNumberFormat="1" applyFont="1" applyAlignment="1" applyProtection="1">
      <alignment horizontal="center"/>
      <protection hidden="1"/>
    </xf>
    <xf numFmtId="21" fontId="0" fillId="0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 locked="0"/>
    </xf>
    <xf numFmtId="21" fontId="7" fillId="0" borderId="0" xfId="0" applyNumberFormat="1" applyFont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1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9" fillId="0" borderId="0" xfId="0" applyFont="1" applyAlignment="1" applyProtection="1">
      <alignment horizontal="center"/>
      <protection hidden="1"/>
    </xf>
    <xf numFmtId="2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1" fontId="0" fillId="0" borderId="0" xfId="47" applyFill="1" applyAlignment="1" applyProtection="1">
      <alignment/>
      <protection locked="0"/>
    </xf>
    <xf numFmtId="45" fontId="6" fillId="0" borderId="0" xfId="0" applyNumberFormat="1" applyFont="1" applyAlignment="1" applyProtection="1">
      <alignment horizontal="center" vertical="center"/>
      <protection hidden="1" locked="0"/>
    </xf>
    <xf numFmtId="21" fontId="7" fillId="0" borderId="0" xfId="0" applyNumberFormat="1" applyFont="1" applyAlignment="1" applyProtection="1">
      <alignment horizontal="center"/>
      <protection hidden="1"/>
    </xf>
    <xf numFmtId="21" fontId="12" fillId="0" borderId="0" xfId="0" applyNumberFormat="1" applyFont="1" applyAlignment="1" applyProtection="1">
      <alignment horizontal="center" vertical="center" wrapText="1"/>
      <protection locked="0"/>
    </xf>
    <xf numFmtId="21" fontId="12" fillId="0" borderId="0" xfId="0" applyNumberFormat="1" applyFont="1" applyAlignment="1" applyProtection="1">
      <alignment horizontal="center" vertical="center" wrapText="1"/>
      <protection hidden="1" locked="0"/>
    </xf>
    <xf numFmtId="21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hidden="1" locked="0"/>
    </xf>
    <xf numFmtId="21" fontId="7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41" fontId="1" fillId="0" borderId="10" xfId="47" applyFont="1" applyFill="1" applyBorder="1" applyAlignment="1" applyProtection="1">
      <alignment horizontal="center"/>
      <protection hidden="1"/>
    </xf>
    <xf numFmtId="21" fontId="1" fillId="0" borderId="10" xfId="47" applyNumberFormat="1" applyFont="1" applyFill="1" applyBorder="1" applyAlignment="1" applyProtection="1">
      <alignment horizontal="center"/>
      <protection hidden="1"/>
    </xf>
    <xf numFmtId="170" fontId="0" fillId="0" borderId="10" xfId="0" applyNumberFormat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41" fontId="1" fillId="0" borderId="10" xfId="47" applyFont="1" applyBorder="1" applyAlignment="1" applyProtection="1">
      <alignment horizontal="center"/>
      <protection locked="0"/>
    </xf>
    <xf numFmtId="173" fontId="1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1" fontId="0" fillId="0" borderId="0" xfId="47" applyFill="1" applyAlignment="1" applyProtection="1">
      <alignment horizontal="center"/>
      <protection locked="0"/>
    </xf>
    <xf numFmtId="4" fontId="0" fillId="0" borderId="0" xfId="47" applyNumberFormat="1" applyFont="1" applyBorder="1" applyAlignment="1">
      <alignment horizontal="center"/>
    </xf>
    <xf numFmtId="4" fontId="1" fillId="0" borderId="10" xfId="47" applyNumberFormat="1" applyFont="1" applyBorder="1" applyAlignment="1" applyProtection="1">
      <alignment horizontal="center"/>
      <protection locked="0"/>
    </xf>
    <xf numFmtId="4" fontId="0" fillId="0" borderId="10" xfId="47" applyNumberFormat="1" applyFont="1" applyBorder="1" applyAlignment="1">
      <alignment horizontal="center"/>
    </xf>
    <xf numFmtId="173" fontId="6" fillId="0" borderId="0" xfId="0" applyNumberFormat="1" applyFont="1" applyAlignment="1" applyProtection="1">
      <alignment horizontal="center" vertical="center" wrapText="1"/>
      <protection locked="0"/>
    </xf>
    <xf numFmtId="173" fontId="0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0" fillId="0" borderId="10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47" applyNumberFormat="1" applyFont="1" applyBorder="1" applyAlignment="1">
      <alignment horizontal="center"/>
    </xf>
    <xf numFmtId="173" fontId="0" fillId="0" borderId="0" xfId="47" applyNumberForma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/>
      <protection hidden="1" locked="0"/>
    </xf>
    <xf numFmtId="173" fontId="0" fillId="0" borderId="10" xfId="47" applyNumberFormat="1" applyFill="1" applyBorder="1" applyAlignment="1" applyProtection="1">
      <alignment/>
      <protection locked="0"/>
    </xf>
    <xf numFmtId="21" fontId="0" fillId="0" borderId="0" xfId="0" applyNumberFormat="1" applyFill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4" fontId="0" fillId="0" borderId="10" xfId="47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hidden="1"/>
    </xf>
    <xf numFmtId="173" fontId="6" fillId="18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0" fillId="0" borderId="10" xfId="0" applyNumberFormat="1" applyFill="1" applyBorder="1" applyAlignment="1" applyProtection="1">
      <alignment horizontal="center"/>
      <protection hidden="1"/>
    </xf>
    <xf numFmtId="47" fontId="9" fillId="0" borderId="0" xfId="0" applyNumberFormat="1" applyFont="1" applyAlignment="1">
      <alignment/>
    </xf>
    <xf numFmtId="182" fontId="0" fillId="0" borderId="10" xfId="0" applyNumberFormat="1" applyFill="1" applyBorder="1" applyAlignment="1" applyProtection="1">
      <alignment horizontal="center"/>
      <protection hidden="1"/>
    </xf>
    <xf numFmtId="173" fontId="0" fillId="18" borderId="1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left"/>
    </xf>
    <xf numFmtId="41" fontId="14" fillId="0" borderId="0" xfId="36" applyNumberFormat="1" applyFill="1" applyAlignment="1" applyProtection="1">
      <alignment horizontal="center"/>
      <protection locked="0"/>
    </xf>
    <xf numFmtId="21" fontId="14" fillId="0" borderId="0" xfId="36" applyNumberFormat="1" applyFill="1" applyAlignment="1" applyProtection="1">
      <alignment horizontal="center"/>
      <protection hidden="1"/>
    </xf>
    <xf numFmtId="173" fontId="0" fillId="0" borderId="0" xfId="0" applyNumberFormat="1" applyFill="1" applyAlignment="1" applyProtection="1">
      <alignment/>
      <protection locked="0"/>
    </xf>
    <xf numFmtId="0" fontId="14" fillId="0" borderId="0" xfId="36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41" fontId="1" fillId="0" borderId="11" xfId="47" applyFont="1" applyFill="1" applyBorder="1" applyAlignment="1" applyProtection="1">
      <alignment horizontal="center"/>
      <protection hidden="1"/>
    </xf>
    <xf numFmtId="21" fontId="1" fillId="0" borderId="11" xfId="47" applyNumberFormat="1" applyFont="1" applyFill="1" applyBorder="1" applyAlignment="1" applyProtection="1">
      <alignment horizontal="center"/>
      <protection hidden="1"/>
    </xf>
    <xf numFmtId="173" fontId="1" fillId="0" borderId="11" xfId="47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wrapText="1"/>
      <protection locked="0"/>
    </xf>
    <xf numFmtId="0" fontId="0" fillId="0" borderId="10" xfId="0" applyFont="1" applyBorder="1" applyAlignment="1">
      <alignment/>
    </xf>
    <xf numFmtId="21" fontId="21" fillId="0" borderId="0" xfId="36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85" fontId="0" fillId="0" borderId="0" xfId="63" applyNumberFormat="1" applyFont="1" applyBorder="1" applyAlignment="1">
      <alignment/>
    </xf>
    <xf numFmtId="4" fontId="0" fillId="0" borderId="10" xfId="47" applyNumberFormat="1" applyFont="1" applyBorder="1" applyAlignment="1">
      <alignment horizontal="center"/>
    </xf>
    <xf numFmtId="0" fontId="0" fillId="11" borderId="10" xfId="0" applyFont="1" applyFill="1" applyBorder="1" applyAlignment="1" applyProtection="1">
      <alignment/>
      <protection hidden="1"/>
    </xf>
    <xf numFmtId="0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82" fontId="0" fillId="0" borderId="0" xfId="0" applyNumberFormat="1" applyFill="1" applyAlignment="1" applyProtection="1">
      <alignment horizontal="center"/>
      <protection hidden="1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11" borderId="10" xfId="0" applyFill="1" applyBorder="1" applyAlignment="1" applyProtection="1">
      <alignment/>
      <protection hidden="1"/>
    </xf>
    <xf numFmtId="0" fontId="0" fillId="11" borderId="0" xfId="0" applyFill="1" applyAlignment="1">
      <alignment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/>
      <protection locked="0"/>
    </xf>
    <xf numFmtId="0" fontId="1" fillId="11" borderId="0" xfId="0" applyFont="1" applyFill="1" applyAlignment="1" applyProtection="1">
      <alignment horizontal="center"/>
      <protection hidden="1"/>
    </xf>
    <xf numFmtId="41" fontId="0" fillId="11" borderId="0" xfId="47" applyFill="1" applyAlignment="1" applyProtection="1">
      <alignment horizontal="center"/>
      <protection locked="0"/>
    </xf>
    <xf numFmtId="21" fontId="0" fillId="11" borderId="0" xfId="0" applyNumberFormat="1" applyFill="1" applyAlignment="1" applyProtection="1">
      <alignment horizontal="center"/>
      <protection hidden="1"/>
    </xf>
    <xf numFmtId="0" fontId="10" fillId="11" borderId="10" xfId="0" applyFont="1" applyFill="1" applyBorder="1" applyAlignment="1" applyProtection="1">
      <alignment horizontal="center"/>
      <protection hidden="1"/>
    </xf>
    <xf numFmtId="0" fontId="1" fillId="11" borderId="10" xfId="0" applyFont="1" applyFill="1" applyBorder="1" applyAlignment="1" applyProtection="1">
      <alignment horizontal="center"/>
      <protection hidden="1"/>
    </xf>
    <xf numFmtId="0" fontId="4" fillId="11" borderId="10" xfId="0" applyFont="1" applyFill="1" applyBorder="1" applyAlignment="1" applyProtection="1">
      <alignment horizontal="left"/>
      <protection hidden="1"/>
    </xf>
    <xf numFmtId="0" fontId="5" fillId="11" borderId="10" xfId="0" applyFont="1" applyFill="1" applyBorder="1" applyAlignment="1" applyProtection="1">
      <alignment horizontal="center"/>
      <protection hidden="1"/>
    </xf>
    <xf numFmtId="41" fontId="1" fillId="11" borderId="10" xfId="47" applyFont="1" applyFill="1" applyBorder="1" applyAlignment="1" applyProtection="1">
      <alignment horizontal="center"/>
      <protection hidden="1"/>
    </xf>
    <xf numFmtId="21" fontId="1" fillId="11" borderId="10" xfId="47" applyNumberFormat="1" applyFont="1" applyFill="1" applyBorder="1" applyAlignment="1" applyProtection="1">
      <alignment horizontal="center"/>
      <protection hidden="1"/>
    </xf>
    <xf numFmtId="170" fontId="0" fillId="11" borderId="10" xfId="0" applyNumberFormat="1" applyFill="1" applyBorder="1" applyAlignment="1" applyProtection="1">
      <alignment horizontal="center"/>
      <protection hidden="1"/>
    </xf>
    <xf numFmtId="0" fontId="0" fillId="11" borderId="10" xfId="0" applyFill="1" applyBorder="1" applyAlignment="1" applyProtection="1">
      <alignment horizontal="center"/>
      <protection hidden="1"/>
    </xf>
    <xf numFmtId="0" fontId="0" fillId="11" borderId="10" xfId="0" applyNumberFormat="1" applyFill="1" applyBorder="1" applyAlignment="1" applyProtection="1">
      <alignment horizontal="center"/>
      <protection hidden="1"/>
    </xf>
    <xf numFmtId="0" fontId="0" fillId="11" borderId="10" xfId="0" applyFill="1" applyBorder="1" applyAlignment="1">
      <alignment/>
    </xf>
    <xf numFmtId="0" fontId="9" fillId="11" borderId="10" xfId="0" applyFont="1" applyFill="1" applyBorder="1" applyAlignment="1" applyProtection="1">
      <alignment horizontal="center"/>
      <protection hidden="1"/>
    </xf>
    <xf numFmtId="173" fontId="0" fillId="11" borderId="10" xfId="47" applyNumberFormat="1" applyFill="1" applyBorder="1" applyAlignment="1" applyProtection="1">
      <alignment/>
      <protection locked="0"/>
    </xf>
    <xf numFmtId="182" fontId="0" fillId="11" borderId="10" xfId="0" applyNumberFormat="1" applyFill="1" applyBorder="1" applyAlignment="1" applyProtection="1">
      <alignment horizontal="center"/>
      <protection hidden="1"/>
    </xf>
    <xf numFmtId="173" fontId="1" fillId="11" borderId="10" xfId="0" applyNumberFormat="1" applyFont="1" applyFill="1" applyBorder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/>
      <protection hidden="1"/>
    </xf>
    <xf numFmtId="0" fontId="6" fillId="16" borderId="0" xfId="0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/>
      <protection hidden="1" locked="0"/>
    </xf>
    <xf numFmtId="0" fontId="9" fillId="0" borderId="0" xfId="0" applyFont="1" applyAlignment="1">
      <alignment/>
    </xf>
    <xf numFmtId="21" fontId="23" fillId="0" borderId="0" xfId="0" applyNumberFormat="1" applyFont="1" applyAlignment="1" applyProtection="1">
      <alignment horizontal="center"/>
      <protection hidden="1" locked="0"/>
    </xf>
    <xf numFmtId="21" fontId="23" fillId="0" borderId="0" xfId="0" applyNumberFormat="1" applyFont="1" applyAlignment="1" applyProtection="1">
      <alignment horizontal="center"/>
      <protection hidden="1"/>
    </xf>
    <xf numFmtId="21" fontId="9" fillId="0" borderId="0" xfId="0" applyNumberFormat="1" applyFont="1" applyAlignment="1">
      <alignment/>
    </xf>
    <xf numFmtId="173" fontId="8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8" fillId="18" borderId="0" xfId="0" applyFont="1" applyFill="1" applyAlignment="1" applyProtection="1">
      <alignment horizontal="center" vertical="center" wrapText="1"/>
      <protection locked="0"/>
    </xf>
    <xf numFmtId="173" fontId="1" fillId="0" borderId="12" xfId="0" applyNumberFormat="1" applyFont="1" applyFill="1" applyBorder="1" applyAlignment="1" applyProtection="1">
      <alignment horizontal="center"/>
      <protection hidden="1"/>
    </xf>
    <xf numFmtId="4" fontId="0" fillId="0" borderId="0" xfId="47" applyNumberFormat="1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0" fontId="13" fillId="11" borderId="15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enco.it/#www.malenco.it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enco.it/#www.malenco.i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76200</xdr:rowOff>
    </xdr:from>
    <xdr:to>
      <xdr:col>10</xdr:col>
      <xdr:colOff>723900</xdr:colOff>
      <xdr:row>3</xdr:row>
      <xdr:rowOff>28575</xdr:rowOff>
    </xdr:to>
    <xdr:sp macro="[0]!Macro101">
      <xdr:nvSpPr>
        <xdr:cNvPr id="1" name="AutoShape 8"/>
        <xdr:cNvSpPr>
          <a:spLocks/>
        </xdr:cNvSpPr>
      </xdr:nvSpPr>
      <xdr:spPr>
        <a:xfrm>
          <a:off x="6772275" y="76200"/>
          <a:ext cx="533400" cy="533400"/>
        </a:xfrm>
        <a:prstGeom prst="irregularSeal1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</a:t>
          </a:r>
        </a:p>
      </xdr:txBody>
    </xdr:sp>
    <xdr:clientData fPrintsWithSheet="0"/>
  </xdr:twoCellAnchor>
  <xdr:twoCellAnchor>
    <xdr:from>
      <xdr:col>2</xdr:col>
      <xdr:colOff>419100</xdr:colOff>
      <xdr:row>0</xdr:row>
      <xdr:rowOff>0</xdr:rowOff>
    </xdr:from>
    <xdr:to>
      <xdr:col>2</xdr:col>
      <xdr:colOff>523875</xdr:colOff>
      <xdr:row>1</xdr:row>
      <xdr:rowOff>38100</xdr:rowOff>
    </xdr:to>
    <xdr:sp macro="[0]!Macro17">
      <xdr:nvSpPr>
        <xdr:cNvPr id="2" name="AutoShape 9"/>
        <xdr:cNvSpPr>
          <a:spLocks/>
        </xdr:cNvSpPr>
      </xdr:nvSpPr>
      <xdr:spPr>
        <a:xfrm>
          <a:off x="904875" y="0"/>
          <a:ext cx="104775" cy="200025"/>
        </a:xfrm>
        <a:prstGeom prst="down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9</xdr:col>
      <xdr:colOff>571500</xdr:colOff>
      <xdr:row>7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76200" y="628650"/>
          <a:ext cx="5981700" cy="12382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5342"/>
            </a:avLst>
          </a:prstTxWarp>
        </a:bodyPr>
        <a:p>
          <a:pPr algn="ctr"/>
          <a:r>
            <a:rPr sz="36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2000"/>
                </a:srgbClr>
              </a:solidFill>
              <a:latin typeface="Impact"/>
              <a:cs typeface="Impact"/>
            </a:rPr>
            <a:t>Classifiche</a:t>
          </a:r>
        </a:p>
      </xdr:txBody>
    </xdr:sp>
    <xdr:clientData/>
  </xdr:twoCellAnchor>
  <xdr:twoCellAnchor>
    <xdr:from>
      <xdr:col>0</xdr:col>
      <xdr:colOff>209550</xdr:colOff>
      <xdr:row>0</xdr:row>
      <xdr:rowOff>66675</xdr:rowOff>
    </xdr:from>
    <xdr:to>
      <xdr:col>9</xdr:col>
      <xdr:colOff>381000</xdr:colOff>
      <xdr:row>2</xdr:row>
      <xdr:rowOff>142875</xdr:rowOff>
    </xdr:to>
    <xdr:sp>
      <xdr:nvSpPr>
        <xdr:cNvPr id="2" name="WordArt 2"/>
        <xdr:cNvSpPr>
          <a:spLocks/>
        </xdr:cNvSpPr>
      </xdr:nvSpPr>
      <xdr:spPr>
        <a:xfrm>
          <a:off x="209550" y="66675"/>
          <a:ext cx="5657850" cy="685800"/>
        </a:xfrm>
        <a:prstGeom prst="rect"/>
        <a:noFill/>
      </xdr:spPr>
      <xdr:txBody>
        <a:bodyPr fromWordArt="1" wrap="none" lIns="91440" tIns="45720" rIns="91440" bIns="45720">
          <a:prstTxWarp prst="textWave4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 Gothic"/>
              <a:cs typeface="Century Gothic"/>
            </a:rPr>
            <a:t>10° trofeo sci alpinistico della Valmalenco</a:t>
          </a:r>
        </a:p>
      </xdr:txBody>
    </xdr:sp>
    <xdr:clientData/>
  </xdr:twoCellAnchor>
  <xdr:oneCellAnchor>
    <xdr:from>
      <xdr:col>3</xdr:col>
      <xdr:colOff>866775</xdr:colOff>
      <xdr:row>7</xdr:row>
      <xdr:rowOff>76200</xdr:rowOff>
    </xdr:from>
    <xdr:ext cx="2447925" cy="723900"/>
    <xdr:sp>
      <xdr:nvSpPr>
        <xdr:cNvPr id="3" name="Text Box 3"/>
        <xdr:cNvSpPr txBox="1">
          <a:spLocks noChangeArrowheads="1"/>
        </xdr:cNvSpPr>
      </xdr:nvSpPr>
      <xdr:spPr>
        <a:xfrm>
          <a:off x="1819275" y="1790700"/>
          <a:ext cx="2447925" cy="723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CASPOGGIO
</a:t>
          </a: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21 gennaio 2012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28575</xdr:rowOff>
    </xdr:from>
    <xdr:to>
      <xdr:col>10</xdr:col>
      <xdr:colOff>638175</xdr:colOff>
      <xdr:row>8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247650" y="638175"/>
          <a:ext cx="6086475" cy="13906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5342"/>
            </a:avLst>
          </a:prstTxWarp>
        </a:bodyPr>
        <a:p>
          <a:pPr algn="ctr"/>
          <a:r>
            <a:rPr sz="36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2000"/>
                </a:srgbClr>
              </a:solidFill>
              <a:latin typeface="Impact"/>
              <a:cs typeface="Impact"/>
            </a:rPr>
            <a:t>Classifiche</a:t>
          </a:r>
        </a:p>
      </xdr:txBody>
    </xdr:sp>
    <xdr:clientData/>
  </xdr:twoCellAnchor>
  <xdr:twoCellAnchor>
    <xdr:from>
      <xdr:col>0</xdr:col>
      <xdr:colOff>314325</xdr:colOff>
      <xdr:row>0</xdr:row>
      <xdr:rowOff>66675</xdr:rowOff>
    </xdr:from>
    <xdr:to>
      <xdr:col>10</xdr:col>
      <xdr:colOff>533400</xdr:colOff>
      <xdr:row>2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314325" y="66675"/>
          <a:ext cx="5915025" cy="685800"/>
        </a:xfrm>
        <a:prstGeom prst="rect"/>
        <a:noFill/>
      </xdr:spPr>
      <xdr:txBody>
        <a:bodyPr fromWordArt="1" wrap="none" lIns="91440" tIns="45720" rIns="91440" bIns="45720">
          <a:prstTxWarp prst="textWave4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 Gothic"/>
              <a:cs typeface="Century Gothic"/>
            </a:rPr>
            <a:t>10° trofeo sci alpinistico della Valmalenco</a:t>
          </a:r>
        </a:p>
      </xdr:txBody>
    </xdr:sp>
    <xdr:clientData/>
  </xdr:twoCellAnchor>
  <xdr:oneCellAnchor>
    <xdr:from>
      <xdr:col>3</xdr:col>
      <xdr:colOff>866775</xdr:colOff>
      <xdr:row>7</xdr:row>
      <xdr:rowOff>76200</xdr:rowOff>
    </xdr:from>
    <xdr:ext cx="2447925" cy="723900"/>
    <xdr:sp>
      <xdr:nvSpPr>
        <xdr:cNvPr id="3" name="Text Box 4"/>
        <xdr:cNvSpPr txBox="1">
          <a:spLocks noChangeArrowheads="1"/>
        </xdr:cNvSpPr>
      </xdr:nvSpPr>
      <xdr:spPr>
        <a:xfrm>
          <a:off x="1828800" y="1790700"/>
          <a:ext cx="2447925" cy="723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CASPOGGIO
</a:t>
          </a: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21 gennaio 2012</a:t>
          </a:r>
        </a:p>
      </xdr:txBody>
    </xdr:sp>
    <xdr:clientData/>
  </xdr:oneCellAnchor>
  <xdr:twoCellAnchor>
    <xdr:from>
      <xdr:col>10</xdr:col>
      <xdr:colOff>619125</xdr:colOff>
      <xdr:row>7</xdr:row>
      <xdr:rowOff>142875</xdr:rowOff>
    </xdr:from>
    <xdr:to>
      <xdr:col>12</xdr:col>
      <xdr:colOff>219075</xdr:colOff>
      <xdr:row>9</xdr:row>
      <xdr:rowOff>219075</xdr:rowOff>
    </xdr:to>
    <xdr:sp macro="[0]!Macro19">
      <xdr:nvSpPr>
        <xdr:cNvPr id="4" name="Fumetto 3 4"/>
        <xdr:cNvSpPr>
          <a:spLocks/>
        </xdr:cNvSpPr>
      </xdr:nvSpPr>
      <xdr:spPr>
        <a:xfrm>
          <a:off x="6315075" y="1857375"/>
          <a:ext cx="1009650" cy="400050"/>
        </a:xfrm>
        <a:prstGeom prst="wedgeEllipseCallout">
          <a:avLst>
            <a:gd name="adj1" fmla="val -26490"/>
            <a:gd name="adj2" fmla="val 279166"/>
          </a:avLst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ordina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28575</xdr:rowOff>
    </xdr:from>
    <xdr:to>
      <xdr:col>9</xdr:col>
      <xdr:colOff>542925</xdr:colOff>
      <xdr:row>8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171450" y="638175"/>
          <a:ext cx="5943600" cy="13906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5342"/>
            </a:avLst>
          </a:prstTxWarp>
        </a:bodyPr>
        <a:p>
          <a:pPr algn="ctr"/>
          <a:r>
            <a:rPr sz="36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2000"/>
                </a:srgbClr>
              </a:solidFill>
              <a:latin typeface="Impact"/>
              <a:cs typeface="Impact"/>
            </a:rPr>
            <a:t>Classifiche</a:t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9</xdr:col>
      <xdr:colOff>361950</xdr:colOff>
      <xdr:row>2</xdr:row>
      <xdr:rowOff>142875</xdr:rowOff>
    </xdr:to>
    <xdr:sp>
      <xdr:nvSpPr>
        <xdr:cNvPr id="2" name="WordArt 2"/>
        <xdr:cNvSpPr>
          <a:spLocks/>
        </xdr:cNvSpPr>
      </xdr:nvSpPr>
      <xdr:spPr>
        <a:xfrm>
          <a:off x="314325" y="66675"/>
          <a:ext cx="5619750" cy="685800"/>
        </a:xfrm>
        <a:prstGeom prst="rect"/>
        <a:noFill/>
      </xdr:spPr>
      <xdr:txBody>
        <a:bodyPr fromWordArt="1" wrap="none" lIns="91440" tIns="45720" rIns="91440" bIns="45720">
          <a:prstTxWarp prst="textWave4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 Gothic"/>
              <a:cs typeface="Century Gothic"/>
            </a:rPr>
            <a:t>10° trofeo sci alpinistico della Valmalenco</a:t>
          </a:r>
        </a:p>
      </xdr:txBody>
    </xdr:sp>
    <xdr:clientData/>
  </xdr:twoCellAnchor>
  <xdr:oneCellAnchor>
    <xdr:from>
      <xdr:col>3</xdr:col>
      <xdr:colOff>1181100</xdr:colOff>
      <xdr:row>7</xdr:row>
      <xdr:rowOff>114300</xdr:rowOff>
    </xdr:from>
    <xdr:ext cx="2514600" cy="638175"/>
    <xdr:sp>
      <xdr:nvSpPr>
        <xdr:cNvPr id="3" name="Text Box 3"/>
        <xdr:cNvSpPr txBox="1">
          <a:spLocks noChangeArrowheads="1"/>
        </xdr:cNvSpPr>
      </xdr:nvSpPr>
      <xdr:spPr>
        <a:xfrm>
          <a:off x="2009775" y="1828800"/>
          <a:ext cx="2514600" cy="638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CASPOGGIO
</a:t>
          </a: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21 gennaio 2012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28575</xdr:rowOff>
    </xdr:from>
    <xdr:to>
      <xdr:col>9</xdr:col>
      <xdr:colOff>638175</xdr:colOff>
      <xdr:row>6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247650" y="638175"/>
          <a:ext cx="5886450" cy="105727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5342"/>
            </a:avLst>
          </a:prstTxWarp>
        </a:bodyPr>
        <a:p>
          <a:pPr algn="ctr"/>
          <a:r>
            <a:rPr sz="36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2000"/>
                </a:srgbClr>
              </a:solidFill>
              <a:latin typeface="Impact"/>
              <a:cs typeface="Impact"/>
            </a:rPr>
            <a:t>Classifiche</a:t>
          </a:r>
        </a:p>
      </xdr:txBody>
    </xdr:sp>
    <xdr:clientData/>
  </xdr:twoCellAnchor>
  <xdr:twoCellAnchor>
    <xdr:from>
      <xdr:col>0</xdr:col>
      <xdr:colOff>314325</xdr:colOff>
      <xdr:row>0</xdr:row>
      <xdr:rowOff>66675</xdr:rowOff>
    </xdr:from>
    <xdr:to>
      <xdr:col>9</xdr:col>
      <xdr:colOff>419100</xdr:colOff>
      <xdr:row>2</xdr:row>
      <xdr:rowOff>142875</xdr:rowOff>
    </xdr:to>
    <xdr:sp>
      <xdr:nvSpPr>
        <xdr:cNvPr id="2" name="WordArt 2"/>
        <xdr:cNvSpPr>
          <a:spLocks/>
        </xdr:cNvSpPr>
      </xdr:nvSpPr>
      <xdr:spPr>
        <a:xfrm>
          <a:off x="314325" y="66675"/>
          <a:ext cx="5600700" cy="685800"/>
        </a:xfrm>
        <a:prstGeom prst="rect"/>
        <a:noFill/>
      </xdr:spPr>
      <xdr:txBody>
        <a:bodyPr fromWordArt="1" wrap="none" lIns="91440" tIns="45720" rIns="91440" bIns="45720">
          <a:prstTxWarp prst="textWave4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 Gothic"/>
              <a:cs typeface="Century Gothic"/>
            </a:rPr>
            <a:t>10° trofeo sci alpinistico della Valmalenco</a:t>
          </a:r>
        </a:p>
      </xdr:txBody>
    </xdr:sp>
    <xdr:clientData/>
  </xdr:twoCellAnchor>
  <xdr:oneCellAnchor>
    <xdr:from>
      <xdr:col>3</xdr:col>
      <xdr:colOff>1152525</xdr:colOff>
      <xdr:row>6</xdr:row>
      <xdr:rowOff>66675</xdr:rowOff>
    </xdr:from>
    <xdr:ext cx="2419350" cy="723900"/>
    <xdr:sp>
      <xdr:nvSpPr>
        <xdr:cNvPr id="3" name="Text Box 3"/>
        <xdr:cNvSpPr txBox="1">
          <a:spLocks noChangeArrowheads="1"/>
        </xdr:cNvSpPr>
      </xdr:nvSpPr>
      <xdr:spPr>
        <a:xfrm>
          <a:off x="2105025" y="1619250"/>
          <a:ext cx="2419350" cy="723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CASPOGGIO
</a:t>
          </a: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21 gennaio 2012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28575</xdr:rowOff>
    </xdr:from>
    <xdr:to>
      <xdr:col>10</xdr:col>
      <xdr:colOff>571500</xdr:colOff>
      <xdr:row>8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638175"/>
          <a:ext cx="6810375" cy="12382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5342"/>
            </a:avLst>
          </a:prstTxWarp>
        </a:bodyPr>
        <a:p>
          <a:pPr algn="ctr"/>
          <a:r>
            <a:rPr sz="36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2000"/>
                </a:srgbClr>
              </a:solidFill>
              <a:latin typeface="Impact"/>
              <a:cs typeface="Impact"/>
            </a:rPr>
            <a:t>Classifiche</a:t>
          </a:r>
        </a:p>
      </xdr:txBody>
    </xdr:sp>
    <xdr:clientData/>
  </xdr:twoCellAnchor>
  <xdr:twoCellAnchor>
    <xdr:from>
      <xdr:col>6</xdr:col>
      <xdr:colOff>123825</xdr:colOff>
      <xdr:row>11</xdr:row>
      <xdr:rowOff>76200</xdr:rowOff>
    </xdr:from>
    <xdr:to>
      <xdr:col>7</xdr:col>
      <xdr:colOff>257175</xdr:colOff>
      <xdr:row>11</xdr:row>
      <xdr:rowOff>247650</xdr:rowOff>
    </xdr:to>
    <xdr:sp>
      <xdr:nvSpPr>
        <xdr:cNvPr id="2" name="Text Box 6">
          <a:hlinkClick r:id="rId1"/>
        </xdr:cNvPr>
        <xdr:cNvSpPr txBox="1">
          <a:spLocks noChangeArrowheads="1"/>
        </xdr:cNvSpPr>
      </xdr:nvSpPr>
      <xdr:spPr>
        <a:xfrm>
          <a:off x="2952750" y="2533650"/>
          <a:ext cx="1666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www.malenco.it</a:t>
          </a:r>
        </a:p>
      </xdr:txBody>
    </xdr:sp>
    <xdr:clientData/>
  </xdr:twoCellAnchor>
  <xdr:oneCellAnchor>
    <xdr:from>
      <xdr:col>4</xdr:col>
      <xdr:colOff>257175</xdr:colOff>
      <xdr:row>6</xdr:row>
      <xdr:rowOff>142875</xdr:rowOff>
    </xdr:from>
    <xdr:ext cx="2447925" cy="723900"/>
    <xdr:sp>
      <xdr:nvSpPr>
        <xdr:cNvPr id="3" name="Text Box 7"/>
        <xdr:cNvSpPr txBox="1">
          <a:spLocks noChangeArrowheads="1"/>
        </xdr:cNvSpPr>
      </xdr:nvSpPr>
      <xdr:spPr>
        <a:xfrm>
          <a:off x="2571750" y="1695450"/>
          <a:ext cx="2447925" cy="723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Valmalenco
</a:t>
          </a: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 2012</a:t>
          </a:r>
        </a:p>
      </xdr:txBody>
    </xdr:sp>
    <xdr:clientData/>
  </xdr:oneCellAnchor>
  <xdr:twoCellAnchor>
    <xdr:from>
      <xdr:col>0</xdr:col>
      <xdr:colOff>180975</xdr:colOff>
      <xdr:row>0</xdr:row>
      <xdr:rowOff>38100</xdr:rowOff>
    </xdr:from>
    <xdr:to>
      <xdr:col>10</xdr:col>
      <xdr:colOff>581025</xdr:colOff>
      <xdr:row>2</xdr:row>
      <xdr:rowOff>114300</xdr:rowOff>
    </xdr:to>
    <xdr:sp>
      <xdr:nvSpPr>
        <xdr:cNvPr id="4" name="WordArt 8"/>
        <xdr:cNvSpPr>
          <a:spLocks/>
        </xdr:cNvSpPr>
      </xdr:nvSpPr>
      <xdr:spPr>
        <a:xfrm>
          <a:off x="180975" y="38100"/>
          <a:ext cx="6743700" cy="68580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astellar"/>
              <a:cs typeface="Castellar"/>
            </a:rPr>
            <a:t>X° trofeo sci alpinistico della Valmalenco</a:t>
          </a:r>
        </a:p>
      </xdr:txBody>
    </xdr:sp>
    <xdr:clientData/>
  </xdr:twoCellAnchor>
  <xdr:twoCellAnchor>
    <xdr:from>
      <xdr:col>9</xdr:col>
      <xdr:colOff>361950</xdr:colOff>
      <xdr:row>11</xdr:row>
      <xdr:rowOff>57150</xdr:rowOff>
    </xdr:from>
    <xdr:to>
      <xdr:col>9</xdr:col>
      <xdr:colOff>495300</xdr:colOff>
      <xdr:row>12</xdr:row>
      <xdr:rowOff>85725</xdr:rowOff>
    </xdr:to>
    <xdr:sp macro="[0]!Macro16">
      <xdr:nvSpPr>
        <xdr:cNvPr id="5" name="AutoShape 10"/>
        <xdr:cNvSpPr>
          <a:spLocks/>
        </xdr:cNvSpPr>
      </xdr:nvSpPr>
      <xdr:spPr>
        <a:xfrm rot="10800000">
          <a:off x="6076950" y="2514600"/>
          <a:ext cx="133350" cy="2952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8</xdr:col>
      <xdr:colOff>361950</xdr:colOff>
      <xdr:row>11</xdr:row>
      <xdr:rowOff>57150</xdr:rowOff>
    </xdr:from>
    <xdr:to>
      <xdr:col>8</xdr:col>
      <xdr:colOff>495300</xdr:colOff>
      <xdr:row>12</xdr:row>
      <xdr:rowOff>85725</xdr:rowOff>
    </xdr:to>
    <xdr:sp macro="[0]!Macro14">
      <xdr:nvSpPr>
        <xdr:cNvPr id="6" name="AutoShape 11"/>
        <xdr:cNvSpPr>
          <a:spLocks/>
        </xdr:cNvSpPr>
      </xdr:nvSpPr>
      <xdr:spPr>
        <a:xfrm rot="10800000">
          <a:off x="5372100" y="2514600"/>
          <a:ext cx="133350" cy="2952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28575</xdr:rowOff>
    </xdr:from>
    <xdr:to>
      <xdr:col>10</xdr:col>
      <xdr:colOff>666750</xdr:colOff>
      <xdr:row>8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638175"/>
          <a:ext cx="7038975" cy="12382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5342"/>
            </a:avLst>
          </a:prstTxWarp>
        </a:bodyPr>
        <a:p>
          <a:pPr algn="ctr"/>
          <a:r>
            <a:rPr sz="36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2000"/>
                </a:srgbClr>
              </a:solidFill>
              <a:latin typeface="Impact"/>
              <a:cs typeface="Impact"/>
            </a:rPr>
            <a:t>Classifiche</a:t>
          </a:r>
        </a:p>
      </xdr:txBody>
    </xdr:sp>
    <xdr:clientData/>
  </xdr:twoCellAnchor>
  <xdr:twoCellAnchor>
    <xdr:from>
      <xdr:col>4</xdr:col>
      <xdr:colOff>476250</xdr:colOff>
      <xdr:row>11</xdr:row>
      <xdr:rowOff>38100</xdr:rowOff>
    </xdr:from>
    <xdr:to>
      <xdr:col>7</xdr:col>
      <xdr:colOff>95250</xdr:colOff>
      <xdr:row>11</xdr:row>
      <xdr:rowOff>209550</xdr:rowOff>
    </xdr:to>
    <xdr:sp>
      <xdr:nvSpPr>
        <xdr:cNvPr id="2" name="Text Box 5">
          <a:hlinkClick r:id="rId1"/>
        </xdr:cNvPr>
        <xdr:cNvSpPr txBox="1">
          <a:spLocks noChangeArrowheads="1"/>
        </xdr:cNvSpPr>
      </xdr:nvSpPr>
      <xdr:spPr>
        <a:xfrm>
          <a:off x="2790825" y="2495550"/>
          <a:ext cx="1666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www.malenco.it</a:t>
          </a:r>
        </a:p>
      </xdr:txBody>
    </xdr:sp>
    <xdr:clientData/>
  </xdr:twoCellAnchor>
  <xdr:oneCellAnchor>
    <xdr:from>
      <xdr:col>4</xdr:col>
      <xdr:colOff>19050</xdr:colOff>
      <xdr:row>6</xdr:row>
      <xdr:rowOff>142875</xdr:rowOff>
    </xdr:from>
    <xdr:ext cx="2447925" cy="723900"/>
    <xdr:sp>
      <xdr:nvSpPr>
        <xdr:cNvPr id="3" name="Text Box 6"/>
        <xdr:cNvSpPr txBox="1">
          <a:spLocks noChangeArrowheads="1"/>
        </xdr:cNvSpPr>
      </xdr:nvSpPr>
      <xdr:spPr>
        <a:xfrm>
          <a:off x="2333625" y="1695450"/>
          <a:ext cx="2447925" cy="723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Valmalenco
</a:t>
          </a:r>
          <a:r>
            <a:rPr lang="en-US" cap="none" sz="1600" b="0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 2012</a:t>
          </a:r>
        </a:p>
      </xdr:txBody>
    </xdr:sp>
    <xdr:clientData/>
  </xdr:oneCellAnchor>
  <xdr:twoCellAnchor>
    <xdr:from>
      <xdr:col>0</xdr:col>
      <xdr:colOff>180975</xdr:colOff>
      <xdr:row>0</xdr:row>
      <xdr:rowOff>38100</xdr:rowOff>
    </xdr:from>
    <xdr:to>
      <xdr:col>10</xdr:col>
      <xdr:colOff>581025</xdr:colOff>
      <xdr:row>2</xdr:row>
      <xdr:rowOff>114300</xdr:rowOff>
    </xdr:to>
    <xdr:sp>
      <xdr:nvSpPr>
        <xdr:cNvPr id="4" name="WordArt 7"/>
        <xdr:cNvSpPr>
          <a:spLocks/>
        </xdr:cNvSpPr>
      </xdr:nvSpPr>
      <xdr:spPr>
        <a:xfrm>
          <a:off x="180975" y="38100"/>
          <a:ext cx="6877050" cy="68580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astellar"/>
              <a:cs typeface="Castellar"/>
            </a:rPr>
            <a:t>X° trofeo sci alpinistico della Valmalenco</a:t>
          </a:r>
        </a:p>
      </xdr:txBody>
    </xdr:sp>
    <xdr:clientData/>
  </xdr:twoCellAnchor>
  <xdr:twoCellAnchor>
    <xdr:from>
      <xdr:col>8</xdr:col>
      <xdr:colOff>304800</xdr:colOff>
      <xdr:row>11</xdr:row>
      <xdr:rowOff>190500</xdr:rowOff>
    </xdr:from>
    <xdr:to>
      <xdr:col>8</xdr:col>
      <xdr:colOff>438150</xdr:colOff>
      <xdr:row>13</xdr:row>
      <xdr:rowOff>57150</xdr:rowOff>
    </xdr:to>
    <xdr:sp macro="[0]!Macro13">
      <xdr:nvSpPr>
        <xdr:cNvPr id="5" name="AutoShape 10"/>
        <xdr:cNvSpPr>
          <a:spLocks/>
        </xdr:cNvSpPr>
      </xdr:nvSpPr>
      <xdr:spPr>
        <a:xfrm rot="10800000">
          <a:off x="5372100" y="2647950"/>
          <a:ext cx="133350" cy="2952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enco.i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enco.i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enco.i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enco.it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F300"/>
  <sheetViews>
    <sheetView zoomScalePageLayoutView="0"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2" sqref="C112"/>
    </sheetView>
  </sheetViews>
  <sheetFormatPr defaultColWidth="9.140625" defaultRowHeight="12.75" customHeight="1"/>
  <cols>
    <col min="1" max="1" width="7.28125" style="48" customWidth="1"/>
    <col min="2" max="2" width="7.57421875" style="48" hidden="1" customWidth="1"/>
    <col min="3" max="3" width="29.421875" style="49" customWidth="1"/>
    <col min="4" max="4" width="5.421875" style="48" customWidth="1"/>
    <col min="5" max="5" width="8.7109375" style="48" customWidth="1"/>
    <col min="6" max="6" width="5.421875" style="48" customWidth="1"/>
    <col min="7" max="7" width="6.7109375" style="48" hidden="1" customWidth="1"/>
    <col min="8" max="8" width="22.421875" style="49" bestFit="1" customWidth="1"/>
    <col min="9" max="9" width="10.8515625" style="55" customWidth="1"/>
    <col min="10" max="10" width="9.140625" style="48" customWidth="1"/>
    <col min="11" max="11" width="12.28125" style="49" customWidth="1"/>
    <col min="12" max="12" width="9.421875" style="49" customWidth="1"/>
    <col min="13" max="13" width="9.140625" style="49" customWidth="1"/>
    <col min="14" max="14" width="9.7109375" style="49" bestFit="1" customWidth="1"/>
    <col min="15" max="16384" width="9.140625" style="49" customWidth="1"/>
  </cols>
  <sheetData>
    <row r="1" spans="3:32" ht="12.75" customHeight="1">
      <c r="C1" s="50" t="s">
        <v>0</v>
      </c>
      <c r="D1" s="51">
        <f>COUNTA(C3:C198)</f>
        <v>142</v>
      </c>
      <c r="E1" s="51"/>
      <c r="F1" s="51"/>
      <c r="G1" s="51"/>
      <c r="H1" s="52">
        <f>IF(D1&gt;200,"AGGIUNGI FORMULE","")</f>
      </c>
      <c r="I1" s="55">
        <f>SUM(I3:I185)</f>
        <v>525</v>
      </c>
      <c r="L1" s="49" t="s">
        <v>1</v>
      </c>
      <c r="M1" s="53" t="s">
        <v>2</v>
      </c>
      <c r="N1" s="53"/>
      <c r="AA1" s="48">
        <v>1998</v>
      </c>
      <c r="AB1" s="48">
        <v>1993</v>
      </c>
      <c r="AC1" s="48">
        <v>1968</v>
      </c>
      <c r="AD1" s="112">
        <v>1900</v>
      </c>
      <c r="AE1" s="48"/>
      <c r="AF1" s="112"/>
    </row>
    <row r="2" spans="1:32" ht="20.25" customHeight="1">
      <c r="A2" s="43" t="s">
        <v>139</v>
      </c>
      <c r="B2" s="43" t="s">
        <v>298</v>
      </c>
      <c r="C2" s="44" t="s">
        <v>4</v>
      </c>
      <c r="D2" s="45" t="s">
        <v>5</v>
      </c>
      <c r="E2" s="45" t="s">
        <v>6</v>
      </c>
      <c r="F2" s="45" t="s">
        <v>296</v>
      </c>
      <c r="G2" s="45" t="s">
        <v>215</v>
      </c>
      <c r="H2" s="46" t="s">
        <v>7</v>
      </c>
      <c r="I2" s="56" t="s">
        <v>18</v>
      </c>
      <c r="J2" s="80" t="s">
        <v>8</v>
      </c>
      <c r="M2" s="49" t="s">
        <v>9</v>
      </c>
      <c r="N2" s="65" t="s">
        <v>17</v>
      </c>
      <c r="O2" s="111" t="s">
        <v>191</v>
      </c>
      <c r="P2" s="48"/>
      <c r="Q2" s="53"/>
      <c r="AA2" s="114" t="s">
        <v>513</v>
      </c>
      <c r="AB2" s="114" t="s">
        <v>514</v>
      </c>
      <c r="AC2" s="114" t="s">
        <v>193</v>
      </c>
      <c r="AD2" s="115" t="s">
        <v>192</v>
      </c>
      <c r="AE2" s="114"/>
      <c r="AF2" s="115"/>
    </row>
    <row r="3" spans="1:19" ht="12.75" customHeight="1">
      <c r="A3" s="30">
        <v>1</v>
      </c>
      <c r="B3" s="30"/>
      <c r="C3" s="75" t="s">
        <v>346</v>
      </c>
      <c r="D3" s="109">
        <v>1953</v>
      </c>
      <c r="E3" s="108" t="s">
        <v>192</v>
      </c>
      <c r="F3" s="120"/>
      <c r="G3" s="30"/>
      <c r="H3" s="76" t="s">
        <v>214</v>
      </c>
      <c r="I3" s="57">
        <v>25</v>
      </c>
      <c r="J3" s="65"/>
      <c r="L3" s="117"/>
      <c r="M3" s="117"/>
      <c r="S3" s="48"/>
    </row>
    <row r="4" spans="1:19" ht="12.75" customHeight="1">
      <c r="A4" s="30">
        <v>2</v>
      </c>
      <c r="B4" s="30"/>
      <c r="C4" s="75" t="s">
        <v>295</v>
      </c>
      <c r="D4" s="109">
        <v>1956</v>
      </c>
      <c r="E4" s="108" t="s">
        <v>192</v>
      </c>
      <c r="F4" s="120"/>
      <c r="G4" s="30"/>
      <c r="H4" s="76" t="s">
        <v>440</v>
      </c>
      <c r="I4" s="57">
        <v>25</v>
      </c>
      <c r="J4" s="65"/>
      <c r="L4" s="117"/>
      <c r="M4" s="117"/>
      <c r="S4" s="48"/>
    </row>
    <row r="5" spans="1:19" ht="12.75" customHeight="1">
      <c r="A5" s="30">
        <v>3</v>
      </c>
      <c r="B5" s="30"/>
      <c r="C5" s="75" t="s">
        <v>293</v>
      </c>
      <c r="D5" s="110">
        <v>1964</v>
      </c>
      <c r="E5" s="108" t="s">
        <v>192</v>
      </c>
      <c r="F5" s="120"/>
      <c r="G5" s="30"/>
      <c r="H5" s="76" t="s">
        <v>440</v>
      </c>
      <c r="I5" s="77">
        <v>25</v>
      </c>
      <c r="J5" s="65"/>
      <c r="L5" s="117"/>
      <c r="M5" s="117"/>
      <c r="S5" s="48"/>
    </row>
    <row r="6" spans="1:19" ht="12.75" customHeight="1">
      <c r="A6" s="30">
        <v>4</v>
      </c>
      <c r="B6" s="113"/>
      <c r="C6" s="75" t="s">
        <v>309</v>
      </c>
      <c r="D6" s="108">
        <v>1962</v>
      </c>
      <c r="E6" s="108" t="s">
        <v>192</v>
      </c>
      <c r="F6" s="120"/>
      <c r="G6" s="113"/>
      <c r="H6" s="76" t="s">
        <v>440</v>
      </c>
      <c r="I6" s="57">
        <v>25</v>
      </c>
      <c r="J6" s="65"/>
      <c r="L6" s="117"/>
      <c r="M6" s="117"/>
      <c r="S6" s="48"/>
    </row>
    <row r="7" spans="1:19" ht="12.75" customHeight="1">
      <c r="A7" s="30">
        <v>5</v>
      </c>
      <c r="B7" s="65"/>
      <c r="C7" s="64" t="s">
        <v>441</v>
      </c>
      <c r="D7" s="108">
        <v>1978</v>
      </c>
      <c r="E7" s="108" t="s">
        <v>193</v>
      </c>
      <c r="F7" s="120"/>
      <c r="G7" s="30"/>
      <c r="H7" s="76" t="s">
        <v>442</v>
      </c>
      <c r="I7" s="66">
        <v>25</v>
      </c>
      <c r="J7" s="65"/>
      <c r="L7" s="117"/>
      <c r="M7" s="117"/>
      <c r="S7" s="48"/>
    </row>
    <row r="8" spans="1:19" ht="12.75" customHeight="1">
      <c r="A8" s="30">
        <v>6</v>
      </c>
      <c r="B8" s="113"/>
      <c r="C8" s="75" t="s">
        <v>443</v>
      </c>
      <c r="D8" s="109">
        <v>1973</v>
      </c>
      <c r="E8" s="108" t="s">
        <v>193</v>
      </c>
      <c r="F8" s="120"/>
      <c r="G8" s="113"/>
      <c r="H8" s="76" t="s">
        <v>442</v>
      </c>
      <c r="I8" s="57">
        <v>25</v>
      </c>
      <c r="J8" s="65"/>
      <c r="K8" s="111"/>
      <c r="L8" s="117"/>
      <c r="M8" s="117"/>
      <c r="S8" s="48"/>
    </row>
    <row r="9" spans="1:19" ht="12.75" customHeight="1">
      <c r="A9" s="30">
        <v>7</v>
      </c>
      <c r="B9" s="30"/>
      <c r="C9" s="75" t="s">
        <v>444</v>
      </c>
      <c r="D9" s="109">
        <v>1981</v>
      </c>
      <c r="E9" s="108" t="s">
        <v>193</v>
      </c>
      <c r="F9" s="120"/>
      <c r="G9" s="30"/>
      <c r="H9" s="76" t="s">
        <v>214</v>
      </c>
      <c r="I9" s="66">
        <v>25</v>
      </c>
      <c r="J9" s="65"/>
      <c r="L9" s="117"/>
      <c r="M9" s="117"/>
      <c r="S9" s="48"/>
    </row>
    <row r="10" spans="1:19" ht="12.75" customHeight="1">
      <c r="A10" s="30">
        <v>8</v>
      </c>
      <c r="B10" s="30"/>
      <c r="C10" s="75" t="s">
        <v>344</v>
      </c>
      <c r="D10" s="109">
        <v>1976</v>
      </c>
      <c r="E10" s="108" t="s">
        <v>193</v>
      </c>
      <c r="F10" s="120"/>
      <c r="G10" s="30"/>
      <c r="H10" s="76" t="s">
        <v>214</v>
      </c>
      <c r="I10" s="57">
        <v>25</v>
      </c>
      <c r="J10" s="113"/>
      <c r="L10" s="117"/>
      <c r="M10" s="117"/>
      <c r="S10" s="48"/>
    </row>
    <row r="11" spans="1:19" ht="12.75" customHeight="1">
      <c r="A11" s="30">
        <v>9</v>
      </c>
      <c r="B11" s="65"/>
      <c r="C11" s="64" t="s">
        <v>398</v>
      </c>
      <c r="D11" s="108">
        <v>1986</v>
      </c>
      <c r="E11" s="108" t="s">
        <v>193</v>
      </c>
      <c r="F11" s="120"/>
      <c r="G11" s="30"/>
      <c r="H11" s="32" t="s">
        <v>423</v>
      </c>
      <c r="I11" s="158">
        <v>25</v>
      </c>
      <c r="J11" s="65"/>
      <c r="L11" s="117"/>
      <c r="M11" s="117"/>
      <c r="S11" s="48"/>
    </row>
    <row r="12" spans="1:19" ht="12.75" customHeight="1">
      <c r="A12" s="30">
        <v>10</v>
      </c>
      <c r="B12" s="30"/>
      <c r="C12" s="64" t="s">
        <v>392</v>
      </c>
      <c r="D12" s="109">
        <v>1970</v>
      </c>
      <c r="E12" s="108" t="s">
        <v>193</v>
      </c>
      <c r="F12" s="120"/>
      <c r="G12" s="30"/>
      <c r="H12" s="32" t="s">
        <v>214</v>
      </c>
      <c r="I12" s="66">
        <v>25</v>
      </c>
      <c r="J12" s="65"/>
      <c r="L12" s="117"/>
      <c r="S12" s="48"/>
    </row>
    <row r="13" spans="1:19" ht="12.75" customHeight="1">
      <c r="A13" s="30">
        <v>11</v>
      </c>
      <c r="B13" s="113"/>
      <c r="C13" s="75" t="s">
        <v>445</v>
      </c>
      <c r="D13" s="108">
        <v>1945</v>
      </c>
      <c r="E13" s="108" t="s">
        <v>192</v>
      </c>
      <c r="F13" s="120"/>
      <c r="G13" s="113"/>
      <c r="H13" s="76" t="s">
        <v>446</v>
      </c>
      <c r="I13" s="57">
        <v>25</v>
      </c>
      <c r="J13" s="65"/>
      <c r="L13" s="117"/>
      <c r="S13" s="48"/>
    </row>
    <row r="14" spans="1:19" ht="12.75" customHeight="1">
      <c r="A14" s="30">
        <v>12</v>
      </c>
      <c r="B14" s="30"/>
      <c r="C14" s="75" t="s">
        <v>447</v>
      </c>
      <c r="D14" s="109">
        <v>1983</v>
      </c>
      <c r="E14" s="108" t="s">
        <v>193</v>
      </c>
      <c r="F14" s="120"/>
      <c r="G14" s="30"/>
      <c r="H14" s="76" t="s">
        <v>423</v>
      </c>
      <c r="I14" s="57">
        <v>25</v>
      </c>
      <c r="J14" s="65"/>
      <c r="L14" s="117"/>
      <c r="S14" s="48"/>
    </row>
    <row r="15" spans="1:19" ht="12.75" customHeight="1">
      <c r="A15" s="30">
        <v>13</v>
      </c>
      <c r="B15" s="113"/>
      <c r="C15" s="75" t="s">
        <v>448</v>
      </c>
      <c r="D15" s="108">
        <v>1983</v>
      </c>
      <c r="E15" s="108" t="s">
        <v>193</v>
      </c>
      <c r="F15" s="120"/>
      <c r="G15" s="30"/>
      <c r="H15" s="76" t="s">
        <v>423</v>
      </c>
      <c r="I15" s="57">
        <v>25</v>
      </c>
      <c r="J15" s="65"/>
      <c r="L15" s="117"/>
      <c r="S15" s="48"/>
    </row>
    <row r="16" spans="1:19" ht="12.75" customHeight="1">
      <c r="A16" s="30">
        <v>14</v>
      </c>
      <c r="B16" s="30"/>
      <c r="C16" s="75" t="s">
        <v>449</v>
      </c>
      <c r="D16" s="110">
        <v>1983</v>
      </c>
      <c r="E16" s="108" t="s">
        <v>193</v>
      </c>
      <c r="F16" s="120"/>
      <c r="G16" s="30"/>
      <c r="H16" s="76" t="s">
        <v>423</v>
      </c>
      <c r="I16" s="57">
        <v>25</v>
      </c>
      <c r="J16" s="65"/>
      <c r="L16" s="117"/>
      <c r="S16" s="48"/>
    </row>
    <row r="17" spans="1:19" ht="12.75" customHeight="1">
      <c r="A17" s="30">
        <v>15</v>
      </c>
      <c r="B17" s="113"/>
      <c r="C17" s="75" t="s">
        <v>450</v>
      </c>
      <c r="D17" s="109">
        <v>1980</v>
      </c>
      <c r="E17" s="108" t="s">
        <v>193</v>
      </c>
      <c r="F17" s="120"/>
      <c r="G17" s="30"/>
      <c r="H17" s="32" t="s">
        <v>423</v>
      </c>
      <c r="I17" s="57">
        <v>25</v>
      </c>
      <c r="J17" s="65"/>
      <c r="L17" s="117"/>
      <c r="S17" s="48"/>
    </row>
    <row r="18" spans="1:19" ht="12.75" customHeight="1">
      <c r="A18" s="30">
        <v>16</v>
      </c>
      <c r="B18" s="30"/>
      <c r="C18" s="75" t="s">
        <v>451</v>
      </c>
      <c r="D18" s="109">
        <v>1983</v>
      </c>
      <c r="E18" s="108" t="s">
        <v>193</v>
      </c>
      <c r="F18" s="120"/>
      <c r="G18" s="30"/>
      <c r="H18" s="76" t="s">
        <v>423</v>
      </c>
      <c r="I18" s="57">
        <v>25</v>
      </c>
      <c r="J18" s="65"/>
      <c r="L18" s="117"/>
      <c r="S18" s="48"/>
    </row>
    <row r="19" spans="1:19" ht="12.75" customHeight="1">
      <c r="A19" s="30">
        <v>17</v>
      </c>
      <c r="B19" s="113"/>
      <c r="C19" s="75" t="s">
        <v>452</v>
      </c>
      <c r="D19" s="110">
        <v>1980</v>
      </c>
      <c r="E19" s="108" t="s">
        <v>193</v>
      </c>
      <c r="F19" s="120"/>
      <c r="G19" s="113"/>
      <c r="H19" s="76" t="s">
        <v>453</v>
      </c>
      <c r="I19" s="57">
        <v>25</v>
      </c>
      <c r="J19" s="65"/>
      <c r="L19" s="117"/>
      <c r="S19" s="48"/>
    </row>
    <row r="20" spans="1:19" ht="12.75" customHeight="1">
      <c r="A20" s="30">
        <v>18</v>
      </c>
      <c r="B20" s="30"/>
      <c r="C20" s="75" t="s">
        <v>454</v>
      </c>
      <c r="D20" s="109">
        <v>1988</v>
      </c>
      <c r="E20" s="108" t="s">
        <v>193</v>
      </c>
      <c r="F20" s="120"/>
      <c r="G20" s="30"/>
      <c r="H20" s="76" t="s">
        <v>453</v>
      </c>
      <c r="I20" s="57">
        <v>25</v>
      </c>
      <c r="J20" s="65"/>
      <c r="L20" s="117"/>
      <c r="S20" s="48"/>
    </row>
    <row r="21" spans="1:19" ht="12.75" customHeight="1">
      <c r="A21" s="30">
        <v>19</v>
      </c>
      <c r="B21" s="113"/>
      <c r="C21" s="75" t="s">
        <v>455</v>
      </c>
      <c r="D21" s="109">
        <v>1976</v>
      </c>
      <c r="E21" s="108" t="s">
        <v>193</v>
      </c>
      <c r="F21" s="120"/>
      <c r="G21" s="113"/>
      <c r="H21" s="76" t="s">
        <v>456</v>
      </c>
      <c r="I21" s="57">
        <v>25</v>
      </c>
      <c r="J21" s="65"/>
      <c r="L21" s="117"/>
      <c r="S21" s="48"/>
    </row>
    <row r="22" spans="1:19" ht="12.75" customHeight="1">
      <c r="A22" s="30">
        <v>20</v>
      </c>
      <c r="B22" s="113"/>
      <c r="C22" s="75" t="s">
        <v>231</v>
      </c>
      <c r="D22" s="109">
        <v>1976</v>
      </c>
      <c r="E22" s="108" t="s">
        <v>17</v>
      </c>
      <c r="F22" s="120"/>
      <c r="G22" s="113"/>
      <c r="H22" s="76" t="s">
        <v>456</v>
      </c>
      <c r="I22" s="57">
        <v>25</v>
      </c>
      <c r="J22" s="65" t="s">
        <v>17</v>
      </c>
      <c r="L22" s="117"/>
      <c r="S22" s="48"/>
    </row>
    <row r="23" spans="1:19" ht="12.75" customHeight="1">
      <c r="A23" s="65">
        <v>48</v>
      </c>
      <c r="B23" s="65"/>
      <c r="C23" s="64" t="s">
        <v>335</v>
      </c>
      <c r="D23" s="108">
        <v>1983</v>
      </c>
      <c r="E23" s="108" t="s">
        <v>193</v>
      </c>
      <c r="F23" s="120" t="s">
        <v>297</v>
      </c>
      <c r="G23" s="30"/>
      <c r="H23" s="76" t="s">
        <v>237</v>
      </c>
      <c r="I23" s="66"/>
      <c r="J23" s="65"/>
      <c r="L23" s="117"/>
      <c r="S23" s="48"/>
    </row>
    <row r="24" spans="1:19" ht="12.75" customHeight="1">
      <c r="A24" s="30">
        <v>47</v>
      </c>
      <c r="B24" s="113"/>
      <c r="C24" s="75" t="s">
        <v>438</v>
      </c>
      <c r="D24" s="108">
        <v>1962</v>
      </c>
      <c r="E24" s="108" t="s">
        <v>192</v>
      </c>
      <c r="F24" s="120"/>
      <c r="G24" s="113"/>
      <c r="H24" s="76" t="s">
        <v>439</v>
      </c>
      <c r="I24" s="57"/>
      <c r="J24" s="65"/>
      <c r="L24" s="117"/>
      <c r="S24" s="48"/>
    </row>
    <row r="25" spans="1:19" ht="12.75" customHeight="1">
      <c r="A25" s="30">
        <v>38</v>
      </c>
      <c r="B25" s="113"/>
      <c r="C25" s="75" t="s">
        <v>436</v>
      </c>
      <c r="D25" s="109">
        <v>1958</v>
      </c>
      <c r="E25" s="108" t="s">
        <v>192</v>
      </c>
      <c r="F25" s="120"/>
      <c r="G25" s="113"/>
      <c r="H25" s="76" t="s">
        <v>437</v>
      </c>
      <c r="I25" s="57"/>
      <c r="J25" s="65"/>
      <c r="L25" s="117"/>
      <c r="S25" s="48"/>
    </row>
    <row r="26" spans="1:19" ht="12.75" customHeight="1">
      <c r="A26" s="30">
        <v>21</v>
      </c>
      <c r="B26" s="30"/>
      <c r="C26" s="64" t="s">
        <v>222</v>
      </c>
      <c r="D26" s="108">
        <v>1950</v>
      </c>
      <c r="E26" s="108" t="s">
        <v>192</v>
      </c>
      <c r="F26" s="120"/>
      <c r="G26" s="30"/>
      <c r="H26" s="76" t="s">
        <v>446</v>
      </c>
      <c r="I26" s="66">
        <v>25</v>
      </c>
      <c r="J26" s="65"/>
      <c r="L26" s="117"/>
      <c r="S26" s="48"/>
    </row>
    <row r="27" spans="1:19" ht="12.75" customHeight="1">
      <c r="A27" s="30">
        <v>22</v>
      </c>
      <c r="B27" s="113"/>
      <c r="C27" s="75" t="s">
        <v>240</v>
      </c>
      <c r="D27" s="109">
        <v>1968</v>
      </c>
      <c r="E27" s="108" t="s">
        <v>193</v>
      </c>
      <c r="F27" s="120"/>
      <c r="G27" s="113"/>
      <c r="H27" s="76" t="s">
        <v>446</v>
      </c>
      <c r="I27" s="57"/>
      <c r="J27" s="65"/>
      <c r="L27" s="117"/>
      <c r="S27" s="48"/>
    </row>
    <row r="28" spans="1:19" ht="12.75" customHeight="1">
      <c r="A28" s="30">
        <v>23</v>
      </c>
      <c r="B28" s="30"/>
      <c r="C28" s="75" t="s">
        <v>241</v>
      </c>
      <c r="D28" s="108">
        <v>1982</v>
      </c>
      <c r="E28" s="108" t="s">
        <v>193</v>
      </c>
      <c r="F28" s="120"/>
      <c r="G28" s="30"/>
      <c r="H28" s="76" t="s">
        <v>446</v>
      </c>
      <c r="I28" s="57"/>
      <c r="J28" s="65"/>
      <c r="L28" s="117"/>
      <c r="S28" s="48"/>
    </row>
    <row r="29" spans="1:19" ht="12.75" customHeight="1">
      <c r="A29" s="30">
        <v>24</v>
      </c>
      <c r="B29" s="113"/>
      <c r="C29" s="75" t="s">
        <v>247</v>
      </c>
      <c r="D29" s="108">
        <v>1968</v>
      </c>
      <c r="E29" s="108" t="s">
        <v>193</v>
      </c>
      <c r="F29" s="120"/>
      <c r="G29" s="30"/>
      <c r="H29" s="32" t="s">
        <v>446</v>
      </c>
      <c r="I29" s="57"/>
      <c r="J29" s="65"/>
      <c r="L29" s="117"/>
      <c r="S29" s="48"/>
    </row>
    <row r="30" spans="1:19" ht="12.75" customHeight="1">
      <c r="A30" s="30">
        <v>25</v>
      </c>
      <c r="B30" s="65"/>
      <c r="C30" s="31" t="s">
        <v>351</v>
      </c>
      <c r="D30" s="108">
        <v>1964</v>
      </c>
      <c r="E30" s="108" t="s">
        <v>192</v>
      </c>
      <c r="F30" s="120"/>
      <c r="G30" s="30"/>
      <c r="H30" s="32" t="s">
        <v>214</v>
      </c>
      <c r="I30" s="57"/>
      <c r="J30" s="65"/>
      <c r="L30" s="117"/>
      <c r="S30" s="48"/>
    </row>
    <row r="31" spans="1:19" ht="12.75" customHeight="1">
      <c r="A31" s="30">
        <v>26</v>
      </c>
      <c r="B31" s="30"/>
      <c r="C31" s="75" t="s">
        <v>232</v>
      </c>
      <c r="D31" s="110">
        <v>1975</v>
      </c>
      <c r="E31" s="108" t="s">
        <v>193</v>
      </c>
      <c r="F31" s="120"/>
      <c r="G31" s="30"/>
      <c r="H31" s="76" t="s">
        <v>456</v>
      </c>
      <c r="I31" s="57"/>
      <c r="J31" s="65"/>
      <c r="L31" s="117"/>
      <c r="S31" s="48"/>
    </row>
    <row r="32" spans="1:19" ht="12.75" customHeight="1">
      <c r="A32" s="30">
        <v>27</v>
      </c>
      <c r="B32" s="30"/>
      <c r="C32" s="75" t="s">
        <v>368</v>
      </c>
      <c r="D32" s="108">
        <v>1980</v>
      </c>
      <c r="E32" s="108" t="s">
        <v>17</v>
      </c>
      <c r="F32" s="120"/>
      <c r="G32" s="30"/>
      <c r="H32" s="76" t="s">
        <v>456</v>
      </c>
      <c r="I32" s="57"/>
      <c r="J32" s="65" t="s">
        <v>17</v>
      </c>
      <c r="L32" s="117"/>
      <c r="S32" s="48"/>
    </row>
    <row r="33" spans="1:19" ht="12.75" customHeight="1">
      <c r="A33" s="30">
        <v>28</v>
      </c>
      <c r="B33" s="30"/>
      <c r="C33" s="75" t="s">
        <v>457</v>
      </c>
      <c r="D33" s="110">
        <v>1984</v>
      </c>
      <c r="E33" s="108" t="s">
        <v>17</v>
      </c>
      <c r="F33" s="120"/>
      <c r="G33" s="30"/>
      <c r="H33" s="76" t="s">
        <v>456</v>
      </c>
      <c r="I33" s="66"/>
      <c r="J33" s="65" t="s">
        <v>17</v>
      </c>
      <c r="L33" s="117"/>
      <c r="S33" s="48"/>
    </row>
    <row r="34" spans="1:19" ht="12.75" customHeight="1">
      <c r="A34" s="30">
        <v>29</v>
      </c>
      <c r="B34" s="113"/>
      <c r="C34" s="31" t="s">
        <v>304</v>
      </c>
      <c r="D34" s="108">
        <v>1976</v>
      </c>
      <c r="E34" s="108" t="s">
        <v>193</v>
      </c>
      <c r="F34" s="120"/>
      <c r="G34" s="113"/>
      <c r="H34" s="32" t="s">
        <v>446</v>
      </c>
      <c r="I34" s="57"/>
      <c r="J34" s="65"/>
      <c r="L34" s="117"/>
      <c r="S34" s="48"/>
    </row>
    <row r="35" spans="1:19" ht="12.75" customHeight="1">
      <c r="A35" s="30">
        <v>30</v>
      </c>
      <c r="B35" s="113"/>
      <c r="C35" s="75" t="s">
        <v>458</v>
      </c>
      <c r="D35" s="109">
        <v>1959</v>
      </c>
      <c r="E35" s="108" t="s">
        <v>192</v>
      </c>
      <c r="F35" s="120"/>
      <c r="G35" s="113"/>
      <c r="H35" s="76" t="s">
        <v>446</v>
      </c>
      <c r="I35" s="57"/>
      <c r="J35" s="113"/>
      <c r="L35" s="117"/>
      <c r="S35" s="48"/>
    </row>
    <row r="36" spans="1:19" ht="12.75" customHeight="1">
      <c r="A36" s="30">
        <v>31</v>
      </c>
      <c r="B36" s="30"/>
      <c r="C36" s="75" t="s">
        <v>459</v>
      </c>
      <c r="D36" s="109">
        <v>1974</v>
      </c>
      <c r="E36" s="108" t="s">
        <v>193</v>
      </c>
      <c r="F36" s="120"/>
      <c r="G36" s="30"/>
      <c r="H36" s="76" t="s">
        <v>214</v>
      </c>
      <c r="I36" s="57"/>
      <c r="J36" s="65"/>
      <c r="L36" s="117"/>
      <c r="S36" s="48"/>
    </row>
    <row r="37" spans="1:19" ht="12.75" customHeight="1">
      <c r="A37" s="30">
        <v>32</v>
      </c>
      <c r="B37" s="113"/>
      <c r="C37" s="75" t="s">
        <v>331</v>
      </c>
      <c r="D37" s="108">
        <v>1950</v>
      </c>
      <c r="E37" s="108" t="s">
        <v>192</v>
      </c>
      <c r="F37" s="120"/>
      <c r="G37" s="113"/>
      <c r="H37" s="76" t="s">
        <v>446</v>
      </c>
      <c r="I37" s="57"/>
      <c r="J37" s="113"/>
      <c r="L37" s="117"/>
      <c r="S37" s="48"/>
    </row>
    <row r="38" spans="1:19" ht="12.75" customHeight="1">
      <c r="A38" s="30">
        <v>33</v>
      </c>
      <c r="B38" s="113"/>
      <c r="C38" s="75" t="s">
        <v>289</v>
      </c>
      <c r="D38" s="109">
        <v>1968</v>
      </c>
      <c r="E38" s="108" t="s">
        <v>193</v>
      </c>
      <c r="F38" s="120"/>
      <c r="G38" s="113"/>
      <c r="H38" s="76" t="s">
        <v>227</v>
      </c>
      <c r="I38" s="57"/>
      <c r="J38" s="113"/>
      <c r="L38" s="117"/>
      <c r="S38" s="48"/>
    </row>
    <row r="39" spans="1:19" ht="12.75" customHeight="1">
      <c r="A39" s="30">
        <v>34</v>
      </c>
      <c r="B39" s="65"/>
      <c r="C39" s="104" t="s">
        <v>460</v>
      </c>
      <c r="D39" s="108">
        <v>1970</v>
      </c>
      <c r="E39" s="108" t="s">
        <v>193</v>
      </c>
      <c r="F39" s="120"/>
      <c r="G39" s="30"/>
      <c r="H39" s="76" t="s">
        <v>461</v>
      </c>
      <c r="I39" s="66"/>
      <c r="J39" s="65"/>
      <c r="L39" s="117"/>
      <c r="S39" s="48"/>
    </row>
    <row r="40" spans="1:19" ht="12.75" customHeight="1">
      <c r="A40" s="30">
        <v>35</v>
      </c>
      <c r="B40" s="30"/>
      <c r="C40" s="75" t="s">
        <v>277</v>
      </c>
      <c r="D40" s="109">
        <v>1971</v>
      </c>
      <c r="E40" s="108" t="s">
        <v>193</v>
      </c>
      <c r="F40" s="120"/>
      <c r="G40" s="30"/>
      <c r="H40" s="76" t="s">
        <v>214</v>
      </c>
      <c r="I40" s="57"/>
      <c r="J40" s="65"/>
      <c r="L40" s="117"/>
      <c r="S40" s="48"/>
    </row>
    <row r="41" spans="1:19" ht="12.75" customHeight="1">
      <c r="A41" s="30">
        <v>36</v>
      </c>
      <c r="B41" s="30"/>
      <c r="C41" s="75" t="s">
        <v>239</v>
      </c>
      <c r="D41" s="109">
        <v>1980</v>
      </c>
      <c r="E41" s="108" t="s">
        <v>193</v>
      </c>
      <c r="F41" s="120"/>
      <c r="G41" s="30"/>
      <c r="H41" s="76" t="s">
        <v>236</v>
      </c>
      <c r="I41" s="57"/>
      <c r="J41" s="113"/>
      <c r="L41" s="117"/>
      <c r="S41" s="48"/>
    </row>
    <row r="42" spans="1:19" ht="12.75" customHeight="1">
      <c r="A42" s="30">
        <v>37</v>
      </c>
      <c r="B42" s="113"/>
      <c r="C42" s="75" t="s">
        <v>462</v>
      </c>
      <c r="D42" s="109">
        <v>1971</v>
      </c>
      <c r="E42" s="108" t="s">
        <v>193</v>
      </c>
      <c r="F42" s="120"/>
      <c r="G42" s="113"/>
      <c r="H42" s="76" t="s">
        <v>236</v>
      </c>
      <c r="I42" s="57"/>
      <c r="J42" s="113"/>
      <c r="L42" s="117"/>
      <c r="S42" s="48"/>
    </row>
    <row r="43" spans="1:19" ht="12.75" customHeight="1">
      <c r="A43" s="30">
        <v>39</v>
      </c>
      <c r="B43" s="113"/>
      <c r="C43" s="75" t="s">
        <v>406</v>
      </c>
      <c r="D43" s="108">
        <v>1959</v>
      </c>
      <c r="E43" s="108" t="s">
        <v>192</v>
      </c>
      <c r="F43" s="120"/>
      <c r="G43" s="113"/>
      <c r="H43" s="76" t="s">
        <v>456</v>
      </c>
      <c r="I43" s="57"/>
      <c r="J43" s="65"/>
      <c r="L43" s="117"/>
      <c r="S43" s="48"/>
    </row>
    <row r="44" spans="1:19" ht="12.75" customHeight="1">
      <c r="A44" s="30">
        <v>40</v>
      </c>
      <c r="B44" s="65"/>
      <c r="C44" s="64" t="s">
        <v>463</v>
      </c>
      <c r="D44" s="109">
        <v>1959</v>
      </c>
      <c r="E44" s="108" t="s">
        <v>192</v>
      </c>
      <c r="F44" s="120"/>
      <c r="G44" s="30"/>
      <c r="H44" s="32" t="s">
        <v>456</v>
      </c>
      <c r="I44" s="66"/>
      <c r="J44" s="65"/>
      <c r="L44" s="117"/>
      <c r="S44" s="48"/>
    </row>
    <row r="45" spans="1:19" ht="12.75" customHeight="1">
      <c r="A45" s="30">
        <v>41</v>
      </c>
      <c r="B45" s="113"/>
      <c r="C45" s="75" t="s">
        <v>464</v>
      </c>
      <c r="D45" s="109">
        <v>1979</v>
      </c>
      <c r="E45" s="108" t="s">
        <v>193</v>
      </c>
      <c r="F45" s="120"/>
      <c r="G45" s="113"/>
      <c r="H45" s="76" t="s">
        <v>423</v>
      </c>
      <c r="I45" s="57"/>
      <c r="J45" s="65"/>
      <c r="L45" s="117"/>
      <c r="S45" s="48"/>
    </row>
    <row r="46" spans="1:19" ht="12.75" customHeight="1">
      <c r="A46" s="30">
        <v>42</v>
      </c>
      <c r="B46" s="65"/>
      <c r="C46" s="104" t="s">
        <v>465</v>
      </c>
      <c r="D46" s="108">
        <v>1976</v>
      </c>
      <c r="E46" s="108" t="s">
        <v>193</v>
      </c>
      <c r="F46" s="120"/>
      <c r="G46" s="30"/>
      <c r="H46" s="76" t="s">
        <v>423</v>
      </c>
      <c r="I46" s="66"/>
      <c r="J46" s="65"/>
      <c r="L46" s="117"/>
      <c r="S46" s="48"/>
    </row>
    <row r="47" spans="1:19" ht="12.75" customHeight="1">
      <c r="A47" s="30">
        <v>43</v>
      </c>
      <c r="B47" s="113"/>
      <c r="C47" s="75" t="s">
        <v>466</v>
      </c>
      <c r="D47" s="109">
        <v>1984</v>
      </c>
      <c r="E47" s="108" t="s">
        <v>17</v>
      </c>
      <c r="F47" s="120"/>
      <c r="G47" s="113"/>
      <c r="H47" s="32" t="s">
        <v>423</v>
      </c>
      <c r="I47" s="57"/>
      <c r="J47" s="65" t="s">
        <v>17</v>
      </c>
      <c r="L47" s="117"/>
      <c r="S47" s="48"/>
    </row>
    <row r="48" spans="1:19" ht="12.75" customHeight="1">
      <c r="A48" s="30">
        <v>44</v>
      </c>
      <c r="B48" s="113"/>
      <c r="C48" s="75" t="s">
        <v>218</v>
      </c>
      <c r="D48" s="109">
        <v>1980</v>
      </c>
      <c r="E48" s="108" t="s">
        <v>17</v>
      </c>
      <c r="F48" s="120"/>
      <c r="G48" s="113"/>
      <c r="H48" s="76" t="s">
        <v>446</v>
      </c>
      <c r="I48" s="57"/>
      <c r="J48" s="65" t="s">
        <v>17</v>
      </c>
      <c r="L48" s="117"/>
      <c r="S48" s="48"/>
    </row>
    <row r="49" spans="1:19" ht="12.75" customHeight="1">
      <c r="A49" s="30">
        <v>45</v>
      </c>
      <c r="B49" s="30"/>
      <c r="C49" s="75" t="s">
        <v>217</v>
      </c>
      <c r="D49" s="110">
        <v>1974</v>
      </c>
      <c r="E49" s="108" t="s">
        <v>193</v>
      </c>
      <c r="F49" s="120"/>
      <c r="G49" s="30"/>
      <c r="H49" s="76" t="s">
        <v>446</v>
      </c>
      <c r="I49" s="57"/>
      <c r="J49" s="65"/>
      <c r="L49" s="117"/>
      <c r="S49" s="48"/>
    </row>
    <row r="50" spans="1:19" ht="12.75" customHeight="1">
      <c r="A50" s="30">
        <v>46</v>
      </c>
      <c r="B50" s="113"/>
      <c r="C50" s="64" t="s">
        <v>467</v>
      </c>
      <c r="D50" s="108">
        <v>1976</v>
      </c>
      <c r="E50" s="108" t="s">
        <v>193</v>
      </c>
      <c r="F50" s="120"/>
      <c r="G50" s="30"/>
      <c r="H50" s="32" t="s">
        <v>423</v>
      </c>
      <c r="I50" s="118"/>
      <c r="J50" s="113"/>
      <c r="L50" s="117"/>
      <c r="S50" s="48"/>
    </row>
    <row r="51" spans="1:19" ht="12.75" customHeight="1">
      <c r="A51" s="30">
        <v>49</v>
      </c>
      <c r="B51" s="113"/>
      <c r="C51" s="75" t="s">
        <v>468</v>
      </c>
      <c r="D51" s="109">
        <v>1976</v>
      </c>
      <c r="E51" s="108" t="s">
        <v>193</v>
      </c>
      <c r="F51" s="120"/>
      <c r="G51" s="113"/>
      <c r="H51" s="76" t="s">
        <v>446</v>
      </c>
      <c r="I51" s="57"/>
      <c r="J51" s="65"/>
      <c r="L51" s="117"/>
      <c r="S51" s="48"/>
    </row>
    <row r="52" spans="1:19" ht="12.75" customHeight="1">
      <c r="A52" s="30">
        <v>50</v>
      </c>
      <c r="B52" s="65"/>
      <c r="C52" s="64" t="s">
        <v>312</v>
      </c>
      <c r="D52" s="108">
        <v>1976</v>
      </c>
      <c r="E52" s="108" t="s">
        <v>193</v>
      </c>
      <c r="F52" s="120"/>
      <c r="G52" s="30"/>
      <c r="H52" s="76" t="s">
        <v>446</v>
      </c>
      <c r="I52" s="66"/>
      <c r="J52" s="65"/>
      <c r="L52" s="117"/>
      <c r="S52" s="48"/>
    </row>
    <row r="53" spans="1:19" ht="12.75" customHeight="1">
      <c r="A53" s="30">
        <v>51</v>
      </c>
      <c r="B53" s="30"/>
      <c r="C53" s="75" t="s">
        <v>287</v>
      </c>
      <c r="D53" s="109">
        <v>1963</v>
      </c>
      <c r="E53" s="108" t="s">
        <v>192</v>
      </c>
      <c r="F53" s="120"/>
      <c r="G53" s="30"/>
      <c r="H53" s="76" t="s">
        <v>446</v>
      </c>
      <c r="I53" s="57"/>
      <c r="J53" s="65"/>
      <c r="L53" s="117"/>
      <c r="S53" s="48"/>
    </row>
    <row r="54" spans="1:19" ht="12.75" customHeight="1">
      <c r="A54" s="30">
        <v>52</v>
      </c>
      <c r="B54" s="113"/>
      <c r="C54" s="75" t="s">
        <v>360</v>
      </c>
      <c r="D54" s="108">
        <v>2001</v>
      </c>
      <c r="E54" s="108" t="s">
        <v>513</v>
      </c>
      <c r="F54" s="120"/>
      <c r="G54" s="30"/>
      <c r="H54" s="32" t="s">
        <v>446</v>
      </c>
      <c r="I54" s="57"/>
      <c r="J54" s="65"/>
      <c r="L54" s="117"/>
      <c r="S54" s="48"/>
    </row>
    <row r="55" spans="1:19" ht="12.75" customHeight="1">
      <c r="A55" s="30">
        <v>53</v>
      </c>
      <c r="B55" s="65"/>
      <c r="C55" s="64" t="s">
        <v>469</v>
      </c>
      <c r="D55" s="108">
        <v>1974</v>
      </c>
      <c r="E55" s="108" t="s">
        <v>193</v>
      </c>
      <c r="F55" s="120"/>
      <c r="G55" s="30"/>
      <c r="H55" s="32" t="s">
        <v>456</v>
      </c>
      <c r="I55" s="66"/>
      <c r="J55" s="65"/>
      <c r="K55" s="62"/>
      <c r="L55" s="117"/>
      <c r="S55" s="48"/>
    </row>
    <row r="56" spans="1:19" ht="12.75" customHeight="1">
      <c r="A56" s="30">
        <v>54</v>
      </c>
      <c r="B56" s="30"/>
      <c r="C56" s="75" t="s">
        <v>470</v>
      </c>
      <c r="D56" s="109">
        <v>1974</v>
      </c>
      <c r="E56" s="108" t="s">
        <v>193</v>
      </c>
      <c r="F56" s="120"/>
      <c r="G56" s="30"/>
      <c r="H56" s="76" t="s">
        <v>456</v>
      </c>
      <c r="I56" s="57"/>
      <c r="J56" s="65"/>
      <c r="K56" s="62"/>
      <c r="L56" s="117"/>
      <c r="S56" s="48"/>
    </row>
    <row r="57" spans="1:19" ht="12.75" customHeight="1">
      <c r="A57" s="30">
        <v>55</v>
      </c>
      <c r="B57" s="30"/>
      <c r="C57" s="75" t="s">
        <v>471</v>
      </c>
      <c r="D57" s="109">
        <v>1979</v>
      </c>
      <c r="E57" s="108" t="s">
        <v>193</v>
      </c>
      <c r="F57" s="120"/>
      <c r="G57" s="30"/>
      <c r="H57" s="76" t="s">
        <v>456</v>
      </c>
      <c r="I57" s="57"/>
      <c r="J57" s="65"/>
      <c r="K57" s="62"/>
      <c r="L57" s="117"/>
      <c r="S57" s="48"/>
    </row>
    <row r="58" spans="1:19" ht="12.75" customHeight="1">
      <c r="A58" s="30">
        <v>56</v>
      </c>
      <c r="B58" s="30"/>
      <c r="C58" s="75" t="s">
        <v>349</v>
      </c>
      <c r="D58" s="110">
        <v>1978</v>
      </c>
      <c r="E58" s="108" t="s">
        <v>193</v>
      </c>
      <c r="F58" s="120"/>
      <c r="G58" s="30"/>
      <c r="H58" s="76" t="s">
        <v>456</v>
      </c>
      <c r="I58" s="57"/>
      <c r="J58" s="65"/>
      <c r="K58" s="62"/>
      <c r="L58" s="117"/>
      <c r="S58" s="48"/>
    </row>
    <row r="59" spans="1:19" ht="12.75" customHeight="1">
      <c r="A59" s="30">
        <v>58</v>
      </c>
      <c r="B59" s="113"/>
      <c r="C59" s="75" t="s">
        <v>472</v>
      </c>
      <c r="D59" s="109">
        <v>1997</v>
      </c>
      <c r="E59" s="108" t="s">
        <v>514</v>
      </c>
      <c r="F59" s="120"/>
      <c r="G59" s="113"/>
      <c r="H59" s="76" t="s">
        <v>446</v>
      </c>
      <c r="I59" s="57"/>
      <c r="J59" s="113"/>
      <c r="K59" s="63"/>
      <c r="L59" s="117"/>
      <c r="S59" s="48"/>
    </row>
    <row r="60" spans="1:19" ht="12.75" customHeight="1">
      <c r="A60" s="30">
        <v>57</v>
      </c>
      <c r="B60" s="30"/>
      <c r="C60" s="75" t="s">
        <v>473</v>
      </c>
      <c r="D60" s="109">
        <v>1966</v>
      </c>
      <c r="E60" s="108" t="s">
        <v>192</v>
      </c>
      <c r="F60" s="120"/>
      <c r="G60" s="30"/>
      <c r="H60" s="76" t="s">
        <v>446</v>
      </c>
      <c r="I60" s="57"/>
      <c r="J60" s="65"/>
      <c r="L60" s="117"/>
      <c r="S60" s="48"/>
    </row>
    <row r="61" spans="1:19" ht="12.75" customHeight="1">
      <c r="A61" s="30">
        <v>59</v>
      </c>
      <c r="B61" s="30"/>
      <c r="C61" s="75" t="s">
        <v>474</v>
      </c>
      <c r="D61" s="109">
        <v>1970</v>
      </c>
      <c r="E61" s="108" t="s">
        <v>193</v>
      </c>
      <c r="F61" s="120"/>
      <c r="G61" s="30"/>
      <c r="H61" s="76" t="s">
        <v>475</v>
      </c>
      <c r="I61" s="57"/>
      <c r="J61" s="65"/>
      <c r="L61" s="117"/>
      <c r="S61" s="48"/>
    </row>
    <row r="62" spans="1:19" ht="12.75" customHeight="1">
      <c r="A62" s="30">
        <v>60</v>
      </c>
      <c r="B62" s="113"/>
      <c r="C62" s="75" t="s">
        <v>336</v>
      </c>
      <c r="D62" s="109">
        <v>1970</v>
      </c>
      <c r="E62" s="108" t="s">
        <v>193</v>
      </c>
      <c r="F62" s="120"/>
      <c r="G62" s="113"/>
      <c r="H62" s="76" t="s">
        <v>446</v>
      </c>
      <c r="I62" s="57"/>
      <c r="J62" s="113"/>
      <c r="L62" s="117"/>
      <c r="S62" s="48"/>
    </row>
    <row r="63" spans="1:19" ht="12.75" customHeight="1">
      <c r="A63" s="30">
        <v>61</v>
      </c>
      <c r="B63" s="113"/>
      <c r="C63" s="75" t="s">
        <v>408</v>
      </c>
      <c r="D63" s="108">
        <v>1963</v>
      </c>
      <c r="E63" s="108" t="s">
        <v>192</v>
      </c>
      <c r="F63" s="120"/>
      <c r="G63" s="113"/>
      <c r="H63" s="76" t="s">
        <v>429</v>
      </c>
      <c r="I63" s="57"/>
      <c r="J63" s="65"/>
      <c r="L63" s="117"/>
      <c r="S63" s="48"/>
    </row>
    <row r="64" spans="1:19" ht="12.75" customHeight="1">
      <c r="A64" s="30">
        <v>62</v>
      </c>
      <c r="B64" s="30"/>
      <c r="C64" s="75" t="s">
        <v>353</v>
      </c>
      <c r="D64" s="108">
        <v>1966</v>
      </c>
      <c r="E64" s="108" t="s">
        <v>192</v>
      </c>
      <c r="F64" s="120"/>
      <c r="G64" s="30"/>
      <c r="H64" s="76" t="s">
        <v>214</v>
      </c>
      <c r="I64" s="57"/>
      <c r="J64" s="65"/>
      <c r="L64" s="117"/>
      <c r="S64" s="48"/>
    </row>
    <row r="65" spans="1:19" ht="12.75" customHeight="1">
      <c r="A65" s="30">
        <v>63</v>
      </c>
      <c r="B65" s="65"/>
      <c r="C65" s="64" t="s">
        <v>476</v>
      </c>
      <c r="D65" s="108">
        <v>1955</v>
      </c>
      <c r="E65" s="108" t="s">
        <v>192</v>
      </c>
      <c r="F65" s="120"/>
      <c r="G65" s="30"/>
      <c r="H65" s="76" t="s">
        <v>416</v>
      </c>
      <c r="I65" s="66"/>
      <c r="J65" s="65"/>
      <c r="L65" s="117"/>
      <c r="S65" s="48"/>
    </row>
    <row r="66" spans="1:19" ht="12.75" customHeight="1">
      <c r="A66" s="30">
        <v>64</v>
      </c>
      <c r="B66" s="113"/>
      <c r="C66" s="75" t="s">
        <v>477</v>
      </c>
      <c r="D66" s="109">
        <v>1984</v>
      </c>
      <c r="E66" s="108" t="s">
        <v>193</v>
      </c>
      <c r="F66" s="120"/>
      <c r="G66" s="113"/>
      <c r="H66" s="76" t="s">
        <v>446</v>
      </c>
      <c r="I66" s="57"/>
      <c r="J66" s="65"/>
      <c r="L66" s="117"/>
      <c r="S66" s="48"/>
    </row>
    <row r="67" spans="1:19" ht="12.75" customHeight="1">
      <c r="A67" s="30">
        <v>65</v>
      </c>
      <c r="B67" s="113"/>
      <c r="C67" s="75" t="s">
        <v>389</v>
      </c>
      <c r="D67" s="109">
        <v>1979</v>
      </c>
      <c r="E67" s="108" t="s">
        <v>193</v>
      </c>
      <c r="F67" s="120"/>
      <c r="G67" s="113"/>
      <c r="H67" s="76" t="s">
        <v>227</v>
      </c>
      <c r="I67" s="57"/>
      <c r="J67" s="65"/>
      <c r="L67" s="117"/>
      <c r="S67" s="48"/>
    </row>
    <row r="68" spans="1:19" ht="12.75" customHeight="1">
      <c r="A68" s="30">
        <v>66</v>
      </c>
      <c r="B68" s="30"/>
      <c r="C68" s="75" t="s">
        <v>290</v>
      </c>
      <c r="D68" s="109">
        <v>1978</v>
      </c>
      <c r="E68" s="108" t="s">
        <v>193</v>
      </c>
      <c r="F68" s="120"/>
      <c r="G68" s="30"/>
      <c r="H68" s="76" t="s">
        <v>227</v>
      </c>
      <c r="I68" s="57"/>
      <c r="J68" s="65"/>
      <c r="L68" s="117"/>
      <c r="S68" s="48"/>
    </row>
    <row r="69" spans="1:19" ht="12.75" customHeight="1">
      <c r="A69" s="30">
        <v>67</v>
      </c>
      <c r="B69" s="30"/>
      <c r="C69" s="75" t="s">
        <v>332</v>
      </c>
      <c r="D69" s="108">
        <v>1973</v>
      </c>
      <c r="E69" s="108" t="s">
        <v>193</v>
      </c>
      <c r="F69" s="120"/>
      <c r="G69" s="30"/>
      <c r="H69" s="76" t="s">
        <v>446</v>
      </c>
      <c r="I69" s="57"/>
      <c r="J69" s="65"/>
      <c r="L69" s="117"/>
      <c r="S69" s="48"/>
    </row>
    <row r="70" spans="1:19" ht="12.75" customHeight="1">
      <c r="A70" s="30">
        <v>68</v>
      </c>
      <c r="B70" s="113"/>
      <c r="C70" s="104" t="s">
        <v>478</v>
      </c>
      <c r="D70" s="109">
        <v>1984</v>
      </c>
      <c r="E70" s="108" t="s">
        <v>193</v>
      </c>
      <c r="F70" s="120"/>
      <c r="G70" s="113"/>
      <c r="H70" s="76" t="s">
        <v>456</v>
      </c>
      <c r="I70" s="118"/>
      <c r="J70" s="113"/>
      <c r="L70" s="117"/>
      <c r="S70" s="48"/>
    </row>
    <row r="71" spans="1:19" ht="12.75" customHeight="1">
      <c r="A71" s="30">
        <v>69</v>
      </c>
      <c r="B71" s="30"/>
      <c r="C71" s="75" t="s">
        <v>479</v>
      </c>
      <c r="D71" s="109">
        <v>1985</v>
      </c>
      <c r="E71" s="108" t="s">
        <v>17</v>
      </c>
      <c r="F71" s="120"/>
      <c r="G71" s="30"/>
      <c r="H71" s="76" t="s">
        <v>456</v>
      </c>
      <c r="I71" s="57"/>
      <c r="J71" s="65" t="s">
        <v>17</v>
      </c>
      <c r="L71" s="117"/>
      <c r="S71" s="48"/>
    </row>
    <row r="72" spans="1:19" ht="12.75" customHeight="1">
      <c r="A72" s="30">
        <v>70</v>
      </c>
      <c r="B72" s="113"/>
      <c r="C72" s="123" t="s">
        <v>221</v>
      </c>
      <c r="D72" s="109">
        <v>1955</v>
      </c>
      <c r="E72" s="108" t="s">
        <v>192</v>
      </c>
      <c r="F72" s="120"/>
      <c r="G72" s="113"/>
      <c r="H72" s="32" t="s">
        <v>446</v>
      </c>
      <c r="I72" s="57"/>
      <c r="J72" s="65"/>
      <c r="L72" s="117"/>
      <c r="S72" s="48"/>
    </row>
    <row r="73" spans="1:19" ht="12.75" customHeight="1">
      <c r="A73" s="30">
        <v>71</v>
      </c>
      <c r="B73" s="113"/>
      <c r="C73" s="75" t="s">
        <v>269</v>
      </c>
      <c r="D73" s="109">
        <v>1963</v>
      </c>
      <c r="E73" s="108" t="s">
        <v>17</v>
      </c>
      <c r="F73" s="120"/>
      <c r="G73" s="113"/>
      <c r="H73" s="32" t="s">
        <v>446</v>
      </c>
      <c r="I73" s="57"/>
      <c r="J73" s="65" t="s">
        <v>17</v>
      </c>
      <c r="L73" s="117"/>
      <c r="S73" s="48"/>
    </row>
    <row r="74" spans="1:19" ht="12.75" customHeight="1">
      <c r="A74" s="30">
        <v>72</v>
      </c>
      <c r="B74" s="113"/>
      <c r="C74" s="75" t="s">
        <v>480</v>
      </c>
      <c r="D74" s="109">
        <v>1987</v>
      </c>
      <c r="E74" s="108" t="s">
        <v>17</v>
      </c>
      <c r="F74" s="120"/>
      <c r="G74" s="113"/>
      <c r="H74" s="76" t="s">
        <v>446</v>
      </c>
      <c r="I74" s="57"/>
      <c r="J74" s="113" t="s">
        <v>17</v>
      </c>
      <c r="L74" s="117"/>
      <c r="S74" s="48"/>
    </row>
    <row r="75" spans="1:19" ht="12.75" customHeight="1">
      <c r="A75" s="30">
        <v>73</v>
      </c>
      <c r="B75" s="30"/>
      <c r="C75" s="75" t="s">
        <v>481</v>
      </c>
      <c r="D75" s="108">
        <v>1986</v>
      </c>
      <c r="E75" s="108" t="s">
        <v>193</v>
      </c>
      <c r="F75" s="120"/>
      <c r="G75" s="30"/>
      <c r="H75" s="76" t="s">
        <v>214</v>
      </c>
      <c r="I75" s="57"/>
      <c r="J75" s="65"/>
      <c r="L75" s="117"/>
      <c r="S75" s="48"/>
    </row>
    <row r="76" spans="1:19" ht="12.75" customHeight="1">
      <c r="A76" s="30">
        <v>74</v>
      </c>
      <c r="B76" s="113"/>
      <c r="C76" s="75" t="s">
        <v>482</v>
      </c>
      <c r="D76" s="109">
        <v>1974</v>
      </c>
      <c r="E76" s="108" t="s">
        <v>193</v>
      </c>
      <c r="F76" s="120"/>
      <c r="G76" s="113"/>
      <c r="H76" s="32" t="s">
        <v>214</v>
      </c>
      <c r="I76" s="57"/>
      <c r="J76" s="65"/>
      <c r="L76" s="117"/>
      <c r="S76" s="48"/>
    </row>
    <row r="77" spans="1:19" ht="12.75" customHeight="1">
      <c r="A77" s="30">
        <v>75</v>
      </c>
      <c r="B77" s="30"/>
      <c r="C77" s="75" t="s">
        <v>291</v>
      </c>
      <c r="D77" s="108">
        <v>1965</v>
      </c>
      <c r="E77" s="108" t="s">
        <v>192</v>
      </c>
      <c r="F77" s="120"/>
      <c r="G77" s="30"/>
      <c r="H77" s="76" t="s">
        <v>227</v>
      </c>
      <c r="I77" s="57"/>
      <c r="J77" s="113"/>
      <c r="L77" s="117"/>
      <c r="S77" s="48"/>
    </row>
    <row r="78" spans="1:19" ht="12.75" customHeight="1">
      <c r="A78" s="30">
        <v>76</v>
      </c>
      <c r="B78" s="113"/>
      <c r="C78" s="75" t="s">
        <v>483</v>
      </c>
      <c r="D78" s="109">
        <v>1980</v>
      </c>
      <c r="E78" s="108" t="s">
        <v>193</v>
      </c>
      <c r="F78" s="120"/>
      <c r="G78" s="113"/>
      <c r="H78" s="32" t="s">
        <v>227</v>
      </c>
      <c r="I78" s="57"/>
      <c r="J78" s="65"/>
      <c r="L78" s="117"/>
      <c r="S78" s="48"/>
    </row>
    <row r="79" spans="1:19" ht="12.75" customHeight="1">
      <c r="A79" s="30">
        <v>77</v>
      </c>
      <c r="B79" s="30"/>
      <c r="C79" s="75" t="s">
        <v>223</v>
      </c>
      <c r="D79" s="109">
        <v>1971</v>
      </c>
      <c r="E79" s="108" t="s">
        <v>193</v>
      </c>
      <c r="F79" s="120"/>
      <c r="G79" s="30"/>
      <c r="H79" s="76" t="s">
        <v>446</v>
      </c>
      <c r="I79" s="57"/>
      <c r="J79" s="65"/>
      <c r="L79" s="117"/>
      <c r="S79" s="48"/>
    </row>
    <row r="80" spans="1:19" ht="12.75" customHeight="1">
      <c r="A80" s="30">
        <v>78</v>
      </c>
      <c r="B80" s="113"/>
      <c r="C80" s="75" t="s">
        <v>484</v>
      </c>
      <c r="D80" s="108">
        <v>1988</v>
      </c>
      <c r="E80" s="108" t="s">
        <v>193</v>
      </c>
      <c r="F80" s="120"/>
      <c r="G80" s="113"/>
      <c r="H80" s="76" t="s">
        <v>446</v>
      </c>
      <c r="I80" s="57"/>
      <c r="J80" s="65"/>
      <c r="L80" s="117"/>
      <c r="S80" s="48"/>
    </row>
    <row r="81" spans="1:19" ht="12.75" customHeight="1">
      <c r="A81" s="30">
        <v>79</v>
      </c>
      <c r="B81" s="113"/>
      <c r="C81" s="75" t="s">
        <v>485</v>
      </c>
      <c r="D81" s="109">
        <v>1988</v>
      </c>
      <c r="E81" s="108" t="s">
        <v>193</v>
      </c>
      <c r="F81" s="120"/>
      <c r="G81" s="113"/>
      <c r="H81" s="76" t="s">
        <v>446</v>
      </c>
      <c r="I81" s="57"/>
      <c r="J81" s="65"/>
      <c r="L81" s="117"/>
      <c r="S81" s="48"/>
    </row>
    <row r="82" spans="1:19" ht="12.75" customHeight="1">
      <c r="A82" s="30">
        <v>80</v>
      </c>
      <c r="B82" s="113"/>
      <c r="C82" s="75" t="s">
        <v>244</v>
      </c>
      <c r="D82" s="108">
        <v>1972</v>
      </c>
      <c r="E82" s="108" t="s">
        <v>17</v>
      </c>
      <c r="F82" s="120"/>
      <c r="G82" s="30"/>
      <c r="H82" s="76" t="s">
        <v>446</v>
      </c>
      <c r="I82" s="57"/>
      <c r="J82" s="65" t="s">
        <v>17</v>
      </c>
      <c r="L82" s="117"/>
      <c r="S82" s="48"/>
    </row>
    <row r="83" spans="1:19" ht="12.75" customHeight="1">
      <c r="A83" s="30">
        <v>81</v>
      </c>
      <c r="B83" s="65"/>
      <c r="C83" s="64" t="s">
        <v>395</v>
      </c>
      <c r="D83" s="108">
        <v>1967</v>
      </c>
      <c r="E83" s="108" t="s">
        <v>192</v>
      </c>
      <c r="F83" s="120"/>
      <c r="G83" s="30"/>
      <c r="H83" s="76" t="s">
        <v>446</v>
      </c>
      <c r="I83" s="66"/>
      <c r="J83" s="65"/>
      <c r="L83" s="117"/>
      <c r="S83" s="48"/>
    </row>
    <row r="84" spans="1:19" ht="12.75" customHeight="1">
      <c r="A84" s="30">
        <v>82</v>
      </c>
      <c r="B84" s="30"/>
      <c r="C84" s="75" t="s">
        <v>220</v>
      </c>
      <c r="D84" s="109">
        <v>1968</v>
      </c>
      <c r="E84" s="108" t="s">
        <v>193</v>
      </c>
      <c r="F84" s="120"/>
      <c r="G84" s="30"/>
      <c r="H84" s="76" t="s">
        <v>446</v>
      </c>
      <c r="I84" s="57"/>
      <c r="J84" s="65"/>
      <c r="L84" s="117"/>
      <c r="S84" s="48"/>
    </row>
    <row r="85" spans="1:19" ht="12.75" customHeight="1">
      <c r="A85" s="30">
        <v>83</v>
      </c>
      <c r="B85" s="113"/>
      <c r="C85" s="75" t="s">
        <v>396</v>
      </c>
      <c r="D85" s="109">
        <v>1970</v>
      </c>
      <c r="E85" s="108" t="s">
        <v>193</v>
      </c>
      <c r="F85" s="120"/>
      <c r="G85" s="113"/>
      <c r="H85" s="76" t="s">
        <v>446</v>
      </c>
      <c r="I85" s="57"/>
      <c r="J85" s="65"/>
      <c r="L85" s="117"/>
      <c r="S85" s="48"/>
    </row>
    <row r="86" spans="1:19" ht="12.75" customHeight="1">
      <c r="A86" s="30">
        <v>84</v>
      </c>
      <c r="B86" s="30"/>
      <c r="C86" s="75" t="s">
        <v>248</v>
      </c>
      <c r="D86" s="108">
        <v>1991</v>
      </c>
      <c r="E86" s="108" t="s">
        <v>193</v>
      </c>
      <c r="F86" s="120"/>
      <c r="G86" s="30"/>
      <c r="H86" s="76" t="s">
        <v>214</v>
      </c>
      <c r="I86" s="57"/>
      <c r="J86" s="65"/>
      <c r="L86" s="117"/>
      <c r="S86" s="48"/>
    </row>
    <row r="87" spans="1:19" ht="12.75" customHeight="1">
      <c r="A87" s="30">
        <v>85</v>
      </c>
      <c r="B87" s="30"/>
      <c r="C87" s="75" t="s">
        <v>348</v>
      </c>
      <c r="D87" s="108">
        <v>1990</v>
      </c>
      <c r="E87" s="108" t="s">
        <v>193</v>
      </c>
      <c r="F87" s="120"/>
      <c r="G87" s="30"/>
      <c r="H87" s="76" t="s">
        <v>214</v>
      </c>
      <c r="I87" s="57"/>
      <c r="J87" s="65"/>
      <c r="L87" s="117"/>
      <c r="S87" s="48"/>
    </row>
    <row r="88" spans="1:19" ht="12.75" customHeight="1">
      <c r="A88" s="30">
        <v>86</v>
      </c>
      <c r="B88" s="113"/>
      <c r="C88" s="75" t="s">
        <v>486</v>
      </c>
      <c r="D88" s="109">
        <v>1977</v>
      </c>
      <c r="E88" s="108" t="s">
        <v>193</v>
      </c>
      <c r="F88" s="120"/>
      <c r="G88" s="113"/>
      <c r="H88" s="76" t="s">
        <v>446</v>
      </c>
      <c r="I88" s="57"/>
      <c r="J88" s="65"/>
      <c r="L88" s="117"/>
      <c r="S88" s="48"/>
    </row>
    <row r="89" spans="1:19" ht="12.75" customHeight="1">
      <c r="A89" s="30">
        <v>87</v>
      </c>
      <c r="B89" s="113"/>
      <c r="C89" s="75" t="s">
        <v>407</v>
      </c>
      <c r="D89" s="109">
        <v>1962</v>
      </c>
      <c r="E89" s="108" t="s">
        <v>192</v>
      </c>
      <c r="F89" s="120"/>
      <c r="G89" s="113"/>
      <c r="H89" s="76" t="s">
        <v>446</v>
      </c>
      <c r="I89" s="57"/>
      <c r="J89" s="65"/>
      <c r="L89" s="117"/>
      <c r="S89" s="48"/>
    </row>
    <row r="90" spans="1:19" ht="12.75" customHeight="1">
      <c r="A90" s="30">
        <v>88</v>
      </c>
      <c r="B90" s="30"/>
      <c r="C90" s="75" t="s">
        <v>487</v>
      </c>
      <c r="D90" s="109">
        <v>1962</v>
      </c>
      <c r="E90" s="108" t="s">
        <v>192</v>
      </c>
      <c r="F90" s="120"/>
      <c r="G90" s="30"/>
      <c r="H90" s="76" t="s">
        <v>446</v>
      </c>
      <c r="I90" s="57"/>
      <c r="J90" s="65"/>
      <c r="L90" s="117"/>
      <c r="S90" s="48"/>
    </row>
    <row r="91" spans="1:29" ht="12.75" customHeight="1">
      <c r="A91" s="30">
        <v>89</v>
      </c>
      <c r="B91" s="30"/>
      <c r="C91" s="75" t="s">
        <v>268</v>
      </c>
      <c r="D91" s="109">
        <v>1998</v>
      </c>
      <c r="E91" s="108" t="s">
        <v>17</v>
      </c>
      <c r="F91" s="120"/>
      <c r="G91" s="30"/>
      <c r="H91" s="76" t="s">
        <v>446</v>
      </c>
      <c r="I91" s="57"/>
      <c r="J91" s="113" t="s">
        <v>17</v>
      </c>
      <c r="L91" s="117"/>
      <c r="S91" s="48"/>
      <c r="AC91" s="49" t="str">
        <f>IF(D92,IF(D92&gt;=$AC$1,$AC$2,IF(D92&gt;=$AD$1,$AD$2,IF(D92&gt;=$AE$1,$AE$2,IF(D92&gt;=$AF$1,$AF$2)))),"")</f>
        <v>senior</v>
      </c>
    </row>
    <row r="92" spans="1:29" ht="12.75" customHeight="1">
      <c r="A92" s="30">
        <v>90</v>
      </c>
      <c r="B92" s="30"/>
      <c r="C92" s="75" t="s">
        <v>488</v>
      </c>
      <c r="D92" s="109">
        <v>2002</v>
      </c>
      <c r="E92" s="108" t="s">
        <v>17</v>
      </c>
      <c r="F92" s="120"/>
      <c r="G92" s="30"/>
      <c r="H92" s="76" t="s">
        <v>446</v>
      </c>
      <c r="I92" s="57"/>
      <c r="J92" s="113" t="s">
        <v>17</v>
      </c>
      <c r="L92" s="117"/>
      <c r="S92" s="48"/>
      <c r="AC92" s="49" t="str">
        <f>IF(D93,IF(D93&gt;=$AC$1,$AC$2,IF(D93&gt;=$AD$1,$AD$2,IF(D93&gt;=$AE$1,$AE$2,IF(D93&gt;=$AF$1,$AF$2)))),"")</f>
        <v>senior</v>
      </c>
    </row>
    <row r="93" spans="1:29" ht="12.75" customHeight="1">
      <c r="A93" s="30">
        <v>91</v>
      </c>
      <c r="B93" s="113"/>
      <c r="C93" s="75" t="s">
        <v>489</v>
      </c>
      <c r="D93" s="109">
        <v>1997</v>
      </c>
      <c r="E93" s="108" t="s">
        <v>17</v>
      </c>
      <c r="F93" s="120"/>
      <c r="G93" s="113"/>
      <c r="H93" s="76" t="s">
        <v>446</v>
      </c>
      <c r="I93" s="57"/>
      <c r="J93" s="65" t="s">
        <v>17</v>
      </c>
      <c r="L93" s="117"/>
      <c r="S93" s="48"/>
      <c r="AC93" s="49" t="str">
        <f>IF(D94,IF(D94&gt;=$AC$1,$AC$2,IF(D94&gt;=$AD$1,$AD$2,IF(D94&gt;=$AE$1,$AE$2,IF(D94&gt;=$AF$1,$AF$2)))),"")</f>
        <v>senior</v>
      </c>
    </row>
    <row r="94" spans="1:29" ht="12.75" customHeight="1">
      <c r="A94" s="30">
        <v>92</v>
      </c>
      <c r="B94" s="113"/>
      <c r="C94" s="75" t="s">
        <v>490</v>
      </c>
      <c r="D94" s="108">
        <v>1995</v>
      </c>
      <c r="E94" s="108" t="s">
        <v>513</v>
      </c>
      <c r="F94" s="120"/>
      <c r="G94" s="113"/>
      <c r="H94" s="32" t="s">
        <v>446</v>
      </c>
      <c r="I94" s="57"/>
      <c r="J94" s="65"/>
      <c r="L94" s="117"/>
      <c r="S94" s="48"/>
      <c r="AC94" s="49" t="str">
        <f>IF(D95,IF(D95&gt;=$AC$1,$AC$2,IF(D95&gt;=$AD$1,$AD$2,IF(D95&gt;=$AE$1,$AE$2,IF(D95&gt;=$AF$1,$AF$2)))),"")</f>
        <v>senior</v>
      </c>
    </row>
    <row r="95" spans="1:29" ht="12.75" customHeight="1">
      <c r="A95" s="30">
        <v>93</v>
      </c>
      <c r="B95" s="30"/>
      <c r="C95" s="75" t="s">
        <v>491</v>
      </c>
      <c r="D95" s="109">
        <v>1991</v>
      </c>
      <c r="E95" s="108" t="s">
        <v>193</v>
      </c>
      <c r="F95" s="120"/>
      <c r="G95" s="30"/>
      <c r="H95" s="76" t="s">
        <v>446</v>
      </c>
      <c r="I95" s="57"/>
      <c r="J95" s="65"/>
      <c r="L95" s="117"/>
      <c r="S95" s="48"/>
      <c r="AC95" s="49" t="e">
        <f>IF(#REF!,IF(#REF!&gt;=$AC$1,$AC$2,IF(#REF!&gt;=$AD$1,$AD$2,IF(#REF!&gt;=$AE$1,$AE$2,IF(#REF!&gt;=$AF$1,$AF$2)))),"")</f>
        <v>#REF!</v>
      </c>
    </row>
    <row r="96" spans="1:29" ht="12.75" customHeight="1">
      <c r="A96" s="30">
        <v>94</v>
      </c>
      <c r="B96" s="30"/>
      <c r="C96" s="75" t="s">
        <v>492</v>
      </c>
      <c r="D96" s="108">
        <v>1997</v>
      </c>
      <c r="E96" s="108" t="s">
        <v>17</v>
      </c>
      <c r="F96" s="120"/>
      <c r="G96" s="30"/>
      <c r="H96" s="76" t="s">
        <v>446</v>
      </c>
      <c r="I96" s="57"/>
      <c r="J96" s="65" t="s">
        <v>17</v>
      </c>
      <c r="L96" s="117"/>
      <c r="S96" s="48"/>
      <c r="AC96" s="49" t="str">
        <f aca="true" t="shared" si="0" ref="AC96:AC134">IF(D96,IF(D96&gt;=$AC$1,$AC$2,IF(D96&gt;=$AD$1,$AD$2,IF(D96&gt;=$AE$1,$AE$2,IF(D96&gt;=$AF$1,$AF$2)))),"")</f>
        <v>senior</v>
      </c>
    </row>
    <row r="97" spans="1:29" ht="12.75" customHeight="1">
      <c r="A97" s="30">
        <v>95</v>
      </c>
      <c r="B97" s="30"/>
      <c r="C97" s="75" t="s">
        <v>493</v>
      </c>
      <c r="D97" s="108">
        <v>1995</v>
      </c>
      <c r="E97" s="108" t="s">
        <v>513</v>
      </c>
      <c r="F97" s="120"/>
      <c r="G97" s="30"/>
      <c r="H97" s="32" t="s">
        <v>446</v>
      </c>
      <c r="I97" s="57"/>
      <c r="J97" s="65"/>
      <c r="L97" s="117"/>
      <c r="S97" s="48"/>
      <c r="AC97" s="49" t="str">
        <f t="shared" si="0"/>
        <v>senior</v>
      </c>
    </row>
    <row r="98" spans="1:29" ht="12.75" customHeight="1">
      <c r="A98" s="30">
        <v>96</v>
      </c>
      <c r="B98" s="113"/>
      <c r="C98" s="64" t="s">
        <v>494</v>
      </c>
      <c r="D98" s="108">
        <v>1994</v>
      </c>
      <c r="E98" s="108" t="s">
        <v>514</v>
      </c>
      <c r="F98" s="120"/>
      <c r="G98" s="113"/>
      <c r="H98" s="76" t="s">
        <v>446</v>
      </c>
      <c r="I98" s="57"/>
      <c r="J98" s="113"/>
      <c r="L98" s="117"/>
      <c r="S98" s="48"/>
      <c r="AC98" s="49" t="str">
        <f t="shared" si="0"/>
        <v>senior</v>
      </c>
    </row>
    <row r="99" spans="1:29" ht="12.75" customHeight="1">
      <c r="A99" s="30">
        <v>97</v>
      </c>
      <c r="B99" s="30"/>
      <c r="C99" s="75" t="s">
        <v>495</v>
      </c>
      <c r="D99" s="109">
        <v>1992</v>
      </c>
      <c r="E99" s="108" t="s">
        <v>514</v>
      </c>
      <c r="F99" s="120"/>
      <c r="G99" s="30"/>
      <c r="H99" s="76" t="s">
        <v>456</v>
      </c>
      <c r="I99" s="57"/>
      <c r="J99" s="65"/>
      <c r="L99" s="117"/>
      <c r="S99" s="48"/>
      <c r="AC99" s="49" t="str">
        <f t="shared" si="0"/>
        <v>senior</v>
      </c>
    </row>
    <row r="100" spans="1:29" ht="12.75" customHeight="1">
      <c r="A100" s="30">
        <v>98</v>
      </c>
      <c r="B100" s="113"/>
      <c r="C100" s="75" t="s">
        <v>369</v>
      </c>
      <c r="D100" s="109">
        <v>1999</v>
      </c>
      <c r="E100" s="108" t="s">
        <v>17</v>
      </c>
      <c r="F100" s="120"/>
      <c r="G100" s="113"/>
      <c r="H100" s="32" t="s">
        <v>446</v>
      </c>
      <c r="I100" s="57"/>
      <c r="J100" s="113" t="s">
        <v>17</v>
      </c>
      <c r="L100" s="117"/>
      <c r="S100" s="48"/>
      <c r="AC100" s="49" t="str">
        <f t="shared" si="0"/>
        <v>senior</v>
      </c>
    </row>
    <row r="101" spans="1:29" ht="12.75" customHeight="1">
      <c r="A101" s="30">
        <v>99</v>
      </c>
      <c r="B101" s="65"/>
      <c r="C101" s="64" t="s">
        <v>390</v>
      </c>
      <c r="D101" s="108">
        <v>1968</v>
      </c>
      <c r="E101" s="108" t="s">
        <v>193</v>
      </c>
      <c r="F101" s="120"/>
      <c r="G101" s="30"/>
      <c r="H101" s="76" t="s">
        <v>446</v>
      </c>
      <c r="I101" s="66"/>
      <c r="J101" s="65"/>
      <c r="L101" s="117"/>
      <c r="S101" s="48"/>
      <c r="AC101" s="49" t="str">
        <f t="shared" si="0"/>
        <v>senior</v>
      </c>
    </row>
    <row r="102" spans="1:29" ht="12.75" customHeight="1">
      <c r="A102" s="30">
        <v>100</v>
      </c>
      <c r="B102" s="113"/>
      <c r="C102" s="123" t="s">
        <v>496</v>
      </c>
      <c r="D102" s="109">
        <v>1993</v>
      </c>
      <c r="E102" s="108" t="s">
        <v>514</v>
      </c>
      <c r="F102" s="120"/>
      <c r="G102" s="113"/>
      <c r="H102" s="32" t="s">
        <v>456</v>
      </c>
      <c r="I102" s="57"/>
      <c r="J102" s="65"/>
      <c r="L102" s="117"/>
      <c r="S102" s="48"/>
      <c r="AC102" s="49" t="str">
        <f t="shared" si="0"/>
        <v>senior</v>
      </c>
    </row>
    <row r="103" spans="1:29" ht="12.75" customHeight="1">
      <c r="A103" s="30">
        <v>101</v>
      </c>
      <c r="B103" s="113"/>
      <c r="C103" s="75" t="s">
        <v>497</v>
      </c>
      <c r="D103" s="109">
        <v>1964</v>
      </c>
      <c r="E103" s="108" t="s">
        <v>192</v>
      </c>
      <c r="F103" s="120"/>
      <c r="G103" s="113"/>
      <c r="H103" s="32" t="s">
        <v>446</v>
      </c>
      <c r="I103" s="57"/>
      <c r="J103" s="65"/>
      <c r="L103" s="117"/>
      <c r="S103" s="48"/>
      <c r="AC103" s="49" t="str">
        <f t="shared" si="0"/>
        <v>master</v>
      </c>
    </row>
    <row r="104" spans="1:29" ht="12.75" customHeight="1">
      <c r="A104" s="30">
        <v>102</v>
      </c>
      <c r="B104" s="30"/>
      <c r="C104" s="75" t="s">
        <v>362</v>
      </c>
      <c r="D104" s="109">
        <v>2000</v>
      </c>
      <c r="E104" s="108" t="s">
        <v>513</v>
      </c>
      <c r="F104" s="120"/>
      <c r="G104" s="30"/>
      <c r="H104" s="76" t="s">
        <v>446</v>
      </c>
      <c r="I104" s="57"/>
      <c r="J104" s="113"/>
      <c r="L104" s="117"/>
      <c r="S104" s="48"/>
      <c r="AC104" s="49" t="str">
        <f t="shared" si="0"/>
        <v>senior</v>
      </c>
    </row>
    <row r="105" spans="1:29" ht="12.75" customHeight="1">
      <c r="A105" s="30">
        <v>103</v>
      </c>
      <c r="B105" s="113"/>
      <c r="C105" s="75" t="s">
        <v>370</v>
      </c>
      <c r="D105" s="109">
        <v>1999</v>
      </c>
      <c r="E105" s="108" t="s">
        <v>17</v>
      </c>
      <c r="F105" s="120"/>
      <c r="G105" s="113"/>
      <c r="H105" s="76" t="s">
        <v>446</v>
      </c>
      <c r="I105" s="57"/>
      <c r="J105" s="65" t="s">
        <v>17</v>
      </c>
      <c r="L105" s="117"/>
      <c r="S105" s="48"/>
      <c r="AC105" s="49" t="str">
        <f t="shared" si="0"/>
        <v>senior</v>
      </c>
    </row>
    <row r="106" spans="1:29" ht="12.75" customHeight="1">
      <c r="A106" s="30">
        <v>104</v>
      </c>
      <c r="B106" s="30"/>
      <c r="C106" s="75" t="s">
        <v>313</v>
      </c>
      <c r="D106" s="108">
        <v>1971</v>
      </c>
      <c r="E106" s="108" t="s">
        <v>193</v>
      </c>
      <c r="F106" s="120"/>
      <c r="G106" s="30"/>
      <c r="H106" s="76" t="s">
        <v>446</v>
      </c>
      <c r="I106" s="66"/>
      <c r="J106" s="65"/>
      <c r="L106" s="117"/>
      <c r="S106" s="48"/>
      <c r="AC106" s="49" t="str">
        <f t="shared" si="0"/>
        <v>senior</v>
      </c>
    </row>
    <row r="107" spans="1:29" ht="12.75" customHeight="1">
      <c r="A107" s="30">
        <v>105</v>
      </c>
      <c r="B107" s="113"/>
      <c r="C107" s="75" t="s">
        <v>310</v>
      </c>
      <c r="D107" s="108">
        <v>2000</v>
      </c>
      <c r="E107" s="108" t="s">
        <v>513</v>
      </c>
      <c r="F107" s="120"/>
      <c r="G107" s="113"/>
      <c r="H107" s="76" t="s">
        <v>446</v>
      </c>
      <c r="I107" s="57"/>
      <c r="J107" s="113"/>
      <c r="L107" s="117"/>
      <c r="S107" s="48"/>
      <c r="AC107" s="49" t="str">
        <f t="shared" si="0"/>
        <v>senior</v>
      </c>
    </row>
    <row r="108" spans="1:29" ht="12.75" customHeight="1">
      <c r="A108" s="30">
        <v>106</v>
      </c>
      <c r="B108" s="30"/>
      <c r="C108" s="75" t="s">
        <v>498</v>
      </c>
      <c r="D108" s="108">
        <v>1958</v>
      </c>
      <c r="E108" s="108" t="s">
        <v>192</v>
      </c>
      <c r="F108" s="120"/>
      <c r="G108" s="30"/>
      <c r="H108" s="76" t="s">
        <v>446</v>
      </c>
      <c r="I108" s="57"/>
      <c r="J108" s="113"/>
      <c r="L108" s="117"/>
      <c r="S108" s="48"/>
      <c r="AC108" s="49" t="str">
        <f t="shared" si="0"/>
        <v>master</v>
      </c>
    </row>
    <row r="109" spans="1:29" ht="12.75" customHeight="1">
      <c r="A109" s="30">
        <v>107</v>
      </c>
      <c r="B109" s="30"/>
      <c r="C109" s="75" t="s">
        <v>499</v>
      </c>
      <c r="D109" s="108">
        <v>1962</v>
      </c>
      <c r="E109" s="108" t="s">
        <v>192</v>
      </c>
      <c r="F109" s="120"/>
      <c r="G109" s="30"/>
      <c r="H109" s="76" t="s">
        <v>446</v>
      </c>
      <c r="I109" s="77"/>
      <c r="J109" s="65"/>
      <c r="L109" s="117"/>
      <c r="S109" s="48"/>
      <c r="AC109" s="49" t="str">
        <f t="shared" si="0"/>
        <v>master</v>
      </c>
    </row>
    <row r="110" spans="1:29" ht="12.75" customHeight="1">
      <c r="A110" s="30">
        <v>108</v>
      </c>
      <c r="B110" s="30"/>
      <c r="C110" s="75" t="s">
        <v>405</v>
      </c>
      <c r="D110" s="110">
        <v>1959</v>
      </c>
      <c r="E110" s="108" t="s">
        <v>192</v>
      </c>
      <c r="F110" s="120"/>
      <c r="G110" s="30"/>
      <c r="H110" s="76" t="s">
        <v>423</v>
      </c>
      <c r="I110" s="77"/>
      <c r="J110" s="65"/>
      <c r="L110" s="117"/>
      <c r="S110" s="48"/>
      <c r="AC110" s="49" t="str">
        <f t="shared" si="0"/>
        <v>master</v>
      </c>
    </row>
    <row r="111" spans="1:29" ht="12.75" customHeight="1">
      <c r="A111" s="30">
        <v>109</v>
      </c>
      <c r="B111" s="113"/>
      <c r="C111" s="31" t="s">
        <v>500</v>
      </c>
      <c r="D111" s="109">
        <v>1968</v>
      </c>
      <c r="E111" s="108" t="s">
        <v>193</v>
      </c>
      <c r="F111" s="120"/>
      <c r="G111" s="113"/>
      <c r="H111" s="76" t="s">
        <v>446</v>
      </c>
      <c r="I111" s="57"/>
      <c r="J111" s="65"/>
      <c r="L111" s="117"/>
      <c r="S111" s="48"/>
      <c r="AC111" s="49" t="str">
        <f t="shared" si="0"/>
        <v>senior</v>
      </c>
    </row>
    <row r="112" spans="1:29" ht="12.75" customHeight="1">
      <c r="A112" s="30">
        <v>110</v>
      </c>
      <c r="B112" s="30"/>
      <c r="C112" s="75" t="s">
        <v>314</v>
      </c>
      <c r="D112" s="110">
        <v>1961</v>
      </c>
      <c r="E112" s="108" t="s">
        <v>192</v>
      </c>
      <c r="F112" s="120"/>
      <c r="G112" s="30"/>
      <c r="H112" s="76" t="s">
        <v>440</v>
      </c>
      <c r="I112" s="57"/>
      <c r="J112" s="65"/>
      <c r="L112" s="117"/>
      <c r="S112" s="48"/>
      <c r="AC112" s="49" t="str">
        <f t="shared" si="0"/>
        <v>master</v>
      </c>
    </row>
    <row r="113" spans="1:29" ht="12.75" customHeight="1">
      <c r="A113" s="30">
        <v>111</v>
      </c>
      <c r="B113" s="113"/>
      <c r="C113" s="75" t="s">
        <v>502</v>
      </c>
      <c r="D113" s="108">
        <v>1996</v>
      </c>
      <c r="E113" s="108" t="s">
        <v>513</v>
      </c>
      <c r="F113" s="120"/>
      <c r="G113" s="113"/>
      <c r="H113" s="76" t="s">
        <v>214</v>
      </c>
      <c r="I113" s="57"/>
      <c r="J113" s="65"/>
      <c r="L113" s="117"/>
      <c r="S113" s="48"/>
      <c r="AC113" s="49" t="str">
        <f t="shared" si="0"/>
        <v>senior</v>
      </c>
    </row>
    <row r="114" spans="1:29" ht="12.75" customHeight="1">
      <c r="A114" s="30">
        <v>112</v>
      </c>
      <c r="B114" s="113"/>
      <c r="C114" s="75" t="s">
        <v>284</v>
      </c>
      <c r="D114" s="109">
        <v>1987</v>
      </c>
      <c r="E114" s="108" t="s">
        <v>193</v>
      </c>
      <c r="F114" s="120"/>
      <c r="G114" s="113"/>
      <c r="H114" s="76" t="s">
        <v>214</v>
      </c>
      <c r="I114" s="57"/>
      <c r="J114" s="65"/>
      <c r="L114" s="117"/>
      <c r="S114" s="48"/>
      <c r="AC114" s="49" t="str">
        <f t="shared" si="0"/>
        <v>senior</v>
      </c>
    </row>
    <row r="115" spans="1:29" ht="12.75" customHeight="1">
      <c r="A115" s="30">
        <v>113</v>
      </c>
      <c r="B115" s="30"/>
      <c r="C115" s="75" t="s">
        <v>378</v>
      </c>
      <c r="D115" s="109">
        <v>1981</v>
      </c>
      <c r="E115" s="108" t="s">
        <v>193</v>
      </c>
      <c r="F115" s="120"/>
      <c r="G115" s="30"/>
      <c r="H115" s="76" t="s">
        <v>456</v>
      </c>
      <c r="I115" s="57"/>
      <c r="J115" s="65"/>
      <c r="L115" s="117"/>
      <c r="S115" s="48"/>
      <c r="AC115" s="49" t="str">
        <f t="shared" si="0"/>
        <v>senior</v>
      </c>
    </row>
    <row r="116" spans="1:29" ht="12.75" customHeight="1">
      <c r="A116" s="30">
        <v>114</v>
      </c>
      <c r="B116" s="30"/>
      <c r="C116" s="75" t="s">
        <v>235</v>
      </c>
      <c r="D116" s="108">
        <v>1976</v>
      </c>
      <c r="E116" s="108" t="s">
        <v>193</v>
      </c>
      <c r="F116" s="120"/>
      <c r="G116" s="30"/>
      <c r="H116" s="76" t="s">
        <v>456</v>
      </c>
      <c r="I116" s="77"/>
      <c r="J116" s="113"/>
      <c r="L116" s="117"/>
      <c r="S116" s="48"/>
      <c r="AC116" s="49" t="str">
        <f t="shared" si="0"/>
        <v>senior</v>
      </c>
    </row>
    <row r="117" spans="1:29" ht="12.75" customHeight="1">
      <c r="A117" s="30">
        <v>115</v>
      </c>
      <c r="B117" s="113"/>
      <c r="C117" s="64" t="s">
        <v>347</v>
      </c>
      <c r="D117" s="108">
        <v>1968</v>
      </c>
      <c r="E117" s="108" t="s">
        <v>193</v>
      </c>
      <c r="F117" s="120"/>
      <c r="G117" s="113"/>
      <c r="H117" s="76" t="s">
        <v>214</v>
      </c>
      <c r="I117" s="66"/>
      <c r="J117" s="65"/>
      <c r="L117" s="117"/>
      <c r="S117" s="48"/>
      <c r="AC117" s="49" t="str">
        <f t="shared" si="0"/>
        <v>senior</v>
      </c>
    </row>
    <row r="118" spans="1:29" ht="12.75" customHeight="1">
      <c r="A118" s="65">
        <v>116</v>
      </c>
      <c r="B118" s="113"/>
      <c r="C118" s="64" t="s">
        <v>345</v>
      </c>
      <c r="D118" s="109">
        <v>1972</v>
      </c>
      <c r="E118" s="108" t="s">
        <v>193</v>
      </c>
      <c r="F118" s="120"/>
      <c r="G118" s="113"/>
      <c r="H118" s="76" t="s">
        <v>214</v>
      </c>
      <c r="I118" s="66"/>
      <c r="J118" s="65"/>
      <c r="L118" s="117"/>
      <c r="S118" s="48"/>
      <c r="AC118" s="49" t="str">
        <f t="shared" si="0"/>
        <v>senior</v>
      </c>
    </row>
    <row r="119" spans="1:29" ht="12.75" customHeight="1">
      <c r="A119" s="30">
        <v>117</v>
      </c>
      <c r="B119" s="30"/>
      <c r="C119" s="75" t="s">
        <v>354</v>
      </c>
      <c r="D119" s="108">
        <v>1953</v>
      </c>
      <c r="E119" s="108" t="s">
        <v>192</v>
      </c>
      <c r="F119" s="120"/>
      <c r="G119" s="30"/>
      <c r="H119" s="76" t="s">
        <v>214</v>
      </c>
      <c r="I119" s="57"/>
      <c r="J119" s="65"/>
      <c r="L119" s="117"/>
      <c r="S119" s="48"/>
      <c r="AC119" s="49" t="str">
        <f t="shared" si="0"/>
        <v>master</v>
      </c>
    </row>
    <row r="120" spans="1:29" ht="12.75" customHeight="1">
      <c r="A120" s="30">
        <v>118</v>
      </c>
      <c r="B120" s="30"/>
      <c r="C120" s="75" t="s">
        <v>224</v>
      </c>
      <c r="D120" s="109">
        <v>1986</v>
      </c>
      <c r="E120" s="108" t="s">
        <v>193</v>
      </c>
      <c r="F120" s="120"/>
      <c r="G120" s="30"/>
      <c r="H120" s="76" t="s">
        <v>446</v>
      </c>
      <c r="I120" s="57"/>
      <c r="J120" s="65"/>
      <c r="L120" s="117"/>
      <c r="S120" s="48"/>
      <c r="AC120" s="49" t="str">
        <f t="shared" si="0"/>
        <v>senior</v>
      </c>
    </row>
    <row r="121" spans="1:29" ht="12.75" customHeight="1">
      <c r="A121" s="30">
        <v>119</v>
      </c>
      <c r="B121" s="30"/>
      <c r="C121" s="75" t="s">
        <v>219</v>
      </c>
      <c r="D121" s="110">
        <v>1969</v>
      </c>
      <c r="E121" s="108" t="s">
        <v>193</v>
      </c>
      <c r="F121" s="120"/>
      <c r="G121" s="30"/>
      <c r="H121" s="76" t="s">
        <v>446</v>
      </c>
      <c r="I121" s="57"/>
      <c r="J121" s="65"/>
      <c r="L121" s="117"/>
      <c r="S121" s="48"/>
      <c r="AC121" s="49" t="str">
        <f t="shared" si="0"/>
        <v>senior</v>
      </c>
    </row>
    <row r="122" spans="1:29" ht="12.75" customHeight="1">
      <c r="A122" s="30">
        <v>120</v>
      </c>
      <c r="B122" s="113"/>
      <c r="C122" s="123" t="s">
        <v>384</v>
      </c>
      <c r="D122" s="109">
        <v>1982</v>
      </c>
      <c r="E122" s="108" t="s">
        <v>193</v>
      </c>
      <c r="F122" s="120"/>
      <c r="G122" s="113"/>
      <c r="H122" s="76" t="s">
        <v>446</v>
      </c>
      <c r="I122" s="57"/>
      <c r="J122" s="65"/>
      <c r="L122" s="117"/>
      <c r="S122" s="48"/>
      <c r="AC122" s="49" t="str">
        <f t="shared" si="0"/>
        <v>senior</v>
      </c>
    </row>
    <row r="123" spans="1:29" ht="12.75" customHeight="1">
      <c r="A123" s="30">
        <v>121</v>
      </c>
      <c r="B123" s="113"/>
      <c r="C123" s="75" t="s">
        <v>503</v>
      </c>
      <c r="D123" s="109">
        <v>1967</v>
      </c>
      <c r="E123" s="108" t="s">
        <v>192</v>
      </c>
      <c r="F123" s="120"/>
      <c r="G123" s="113"/>
      <c r="H123" s="76" t="s">
        <v>456</v>
      </c>
      <c r="I123" s="57"/>
      <c r="J123" s="65"/>
      <c r="L123" s="117"/>
      <c r="S123" s="48"/>
      <c r="AC123" s="49" t="str">
        <f t="shared" si="0"/>
        <v>master</v>
      </c>
    </row>
    <row r="124" spans="1:29" ht="12.75" customHeight="1">
      <c r="A124" s="30">
        <v>122</v>
      </c>
      <c r="B124" s="113"/>
      <c r="C124" s="75" t="s">
        <v>229</v>
      </c>
      <c r="D124" s="109">
        <v>1970</v>
      </c>
      <c r="E124" s="108" t="s">
        <v>193</v>
      </c>
      <c r="F124" s="120"/>
      <c r="G124" s="113"/>
      <c r="H124" s="76" t="s">
        <v>456</v>
      </c>
      <c r="I124" s="57"/>
      <c r="J124" s="65"/>
      <c r="L124" s="117"/>
      <c r="S124" s="48"/>
      <c r="AC124" s="49" t="str">
        <f t="shared" si="0"/>
        <v>senior</v>
      </c>
    </row>
    <row r="125" spans="1:29" ht="12.75" customHeight="1">
      <c r="A125" s="30">
        <v>123</v>
      </c>
      <c r="B125" s="113"/>
      <c r="C125" s="75" t="s">
        <v>504</v>
      </c>
      <c r="D125" s="109">
        <v>1996</v>
      </c>
      <c r="E125" s="108" t="s">
        <v>513</v>
      </c>
      <c r="F125" s="120"/>
      <c r="G125" s="113"/>
      <c r="H125" s="76" t="s">
        <v>446</v>
      </c>
      <c r="I125" s="57"/>
      <c r="J125" s="65"/>
      <c r="L125" s="117"/>
      <c r="S125" s="48"/>
      <c r="AC125" s="49" t="str">
        <f t="shared" si="0"/>
        <v>senior</v>
      </c>
    </row>
    <row r="126" spans="1:29" ht="12.75" customHeight="1">
      <c r="A126" s="30">
        <v>124</v>
      </c>
      <c r="B126" s="65"/>
      <c r="C126" s="64" t="s">
        <v>216</v>
      </c>
      <c r="D126" s="109">
        <v>1993</v>
      </c>
      <c r="E126" s="108" t="s">
        <v>514</v>
      </c>
      <c r="F126" s="120"/>
      <c r="G126" s="30"/>
      <c r="H126" s="32" t="s">
        <v>446</v>
      </c>
      <c r="I126" s="66"/>
      <c r="J126" s="65"/>
      <c r="L126" s="117"/>
      <c r="S126" s="48"/>
      <c r="AC126" s="49" t="str">
        <f t="shared" si="0"/>
        <v>senior</v>
      </c>
    </row>
    <row r="127" spans="1:29" ht="12.75" customHeight="1">
      <c r="A127" s="30">
        <v>125</v>
      </c>
      <c r="B127" s="113"/>
      <c r="C127" s="31" t="s">
        <v>334</v>
      </c>
      <c r="D127" s="108">
        <v>1976</v>
      </c>
      <c r="E127" s="108" t="s">
        <v>193</v>
      </c>
      <c r="F127" s="120"/>
      <c r="G127" s="113"/>
      <c r="H127" s="76" t="s">
        <v>418</v>
      </c>
      <c r="I127" s="57"/>
      <c r="J127" s="65"/>
      <c r="L127" s="117"/>
      <c r="S127" s="48"/>
      <c r="AC127" s="49" t="str">
        <f t="shared" si="0"/>
        <v>senior</v>
      </c>
    </row>
    <row r="128" spans="1:29" ht="12.75" customHeight="1">
      <c r="A128" s="30">
        <v>126</v>
      </c>
      <c r="B128" s="113"/>
      <c r="C128" s="75" t="s">
        <v>238</v>
      </c>
      <c r="D128" s="109">
        <v>1975</v>
      </c>
      <c r="E128" s="108" t="s">
        <v>193</v>
      </c>
      <c r="F128" s="120"/>
      <c r="G128" s="30"/>
      <c r="H128" s="76" t="s">
        <v>214</v>
      </c>
      <c r="I128" s="57"/>
      <c r="J128" s="65"/>
      <c r="L128" s="117"/>
      <c r="S128" s="48"/>
      <c r="AC128" s="49" t="str">
        <f t="shared" si="0"/>
        <v>senior</v>
      </c>
    </row>
    <row r="129" spans="1:29" ht="12.75" customHeight="1">
      <c r="A129" s="30">
        <v>127</v>
      </c>
      <c r="B129" s="30"/>
      <c r="C129" s="75" t="s">
        <v>307</v>
      </c>
      <c r="D129" s="108">
        <v>1974</v>
      </c>
      <c r="E129" s="108" t="s">
        <v>193</v>
      </c>
      <c r="F129" s="120"/>
      <c r="G129" s="30"/>
      <c r="H129" s="76" t="s">
        <v>236</v>
      </c>
      <c r="I129" s="57"/>
      <c r="J129" s="65"/>
      <c r="L129" s="117"/>
      <c r="S129" s="48"/>
      <c r="AC129" s="49" t="str">
        <f t="shared" si="0"/>
        <v>senior</v>
      </c>
    </row>
    <row r="130" spans="1:29" ht="12.75" customHeight="1">
      <c r="A130" s="30">
        <v>128</v>
      </c>
      <c r="B130" s="30"/>
      <c r="C130" s="75" t="s">
        <v>342</v>
      </c>
      <c r="D130" s="109">
        <v>1969</v>
      </c>
      <c r="E130" s="108" t="s">
        <v>193</v>
      </c>
      <c r="F130" s="120"/>
      <c r="G130" s="30"/>
      <c r="H130" s="76" t="s">
        <v>446</v>
      </c>
      <c r="I130" s="57"/>
      <c r="J130" s="65"/>
      <c r="L130" s="117"/>
      <c r="S130" s="48"/>
      <c r="AC130" s="49" t="str">
        <f t="shared" si="0"/>
        <v>senior</v>
      </c>
    </row>
    <row r="131" spans="1:29" ht="12.75" customHeight="1">
      <c r="A131" s="30">
        <v>129</v>
      </c>
      <c r="B131" s="113"/>
      <c r="C131" s="75" t="s">
        <v>403</v>
      </c>
      <c r="D131" s="109">
        <v>1960</v>
      </c>
      <c r="E131" s="108" t="s">
        <v>192</v>
      </c>
      <c r="F131" s="120"/>
      <c r="G131" s="30"/>
      <c r="H131" s="76" t="s">
        <v>446</v>
      </c>
      <c r="I131" s="57"/>
      <c r="J131" s="65"/>
      <c r="L131" s="117"/>
      <c r="S131" s="48"/>
      <c r="AC131" s="49" t="str">
        <f t="shared" si="0"/>
        <v>master</v>
      </c>
    </row>
    <row r="132" spans="1:29" ht="12.75" customHeight="1">
      <c r="A132" s="30">
        <v>130</v>
      </c>
      <c r="B132" s="113"/>
      <c r="C132" s="75" t="s">
        <v>505</v>
      </c>
      <c r="D132" s="109">
        <v>1964</v>
      </c>
      <c r="E132" s="108" t="s">
        <v>192</v>
      </c>
      <c r="F132" s="120"/>
      <c r="G132" s="113"/>
      <c r="H132" s="76" t="s">
        <v>506</v>
      </c>
      <c r="I132" s="57"/>
      <c r="J132" s="65"/>
      <c r="L132" s="117"/>
      <c r="S132" s="48"/>
      <c r="AC132" s="49" t="str">
        <f t="shared" si="0"/>
        <v>master</v>
      </c>
    </row>
    <row r="133" spans="1:29" ht="12.75" customHeight="1">
      <c r="A133" s="30">
        <v>131</v>
      </c>
      <c r="B133" s="30"/>
      <c r="C133" s="75" t="s">
        <v>333</v>
      </c>
      <c r="D133" s="109">
        <v>1980</v>
      </c>
      <c r="E133" s="108" t="s">
        <v>193</v>
      </c>
      <c r="F133" s="120"/>
      <c r="G133" s="30"/>
      <c r="H133" s="76" t="s">
        <v>456</v>
      </c>
      <c r="I133" s="57"/>
      <c r="J133" s="65"/>
      <c r="L133" s="117"/>
      <c r="S133" s="48"/>
      <c r="AC133" s="49" t="str">
        <f t="shared" si="0"/>
        <v>senior</v>
      </c>
    </row>
    <row r="134" spans="1:29" ht="12.75" customHeight="1">
      <c r="A134" s="30">
        <v>132</v>
      </c>
      <c r="B134" s="30"/>
      <c r="C134" s="75" t="s">
        <v>246</v>
      </c>
      <c r="D134" s="109">
        <v>1970</v>
      </c>
      <c r="E134" s="108" t="s">
        <v>193</v>
      </c>
      <c r="F134" s="120"/>
      <c r="G134" s="113"/>
      <c r="H134" s="32" t="s">
        <v>214</v>
      </c>
      <c r="I134" s="66"/>
      <c r="J134" s="65"/>
      <c r="L134" s="117"/>
      <c r="S134" s="48"/>
      <c r="AC134" s="49" t="str">
        <f t="shared" si="0"/>
        <v>senior</v>
      </c>
    </row>
    <row r="135" spans="1:29" ht="12.75" customHeight="1">
      <c r="A135" s="30">
        <v>133</v>
      </c>
      <c r="B135" s="65"/>
      <c r="C135" s="64" t="s">
        <v>507</v>
      </c>
      <c r="D135" s="109">
        <v>1993</v>
      </c>
      <c r="E135" s="108" t="s">
        <v>514</v>
      </c>
      <c r="F135" s="120"/>
      <c r="G135" s="30"/>
      <c r="H135" s="32" t="s">
        <v>446</v>
      </c>
      <c r="I135" s="66"/>
      <c r="J135" s="113"/>
      <c r="L135" s="117"/>
      <c r="S135" s="48"/>
      <c r="AC135" s="49" t="str">
        <f aca="true" t="shared" si="1" ref="AC135:AC192">IF(D135,IF(D135&gt;=$AC$1,$AC$2,IF(D135&gt;=$AD$1,$AD$2,IF(D135&gt;=$AE$1,$AE$2,IF(D135&gt;=$AF$1,$AF$2)))),"")</f>
        <v>senior</v>
      </c>
    </row>
    <row r="136" spans="1:29" ht="12.75" customHeight="1">
      <c r="A136" s="30">
        <v>134</v>
      </c>
      <c r="B136" s="65"/>
      <c r="C136" s="64" t="s">
        <v>508</v>
      </c>
      <c r="D136" s="108">
        <v>1960</v>
      </c>
      <c r="E136" s="108" t="s">
        <v>192</v>
      </c>
      <c r="F136" s="120"/>
      <c r="G136" s="30"/>
      <c r="H136" s="32" t="s">
        <v>446</v>
      </c>
      <c r="I136" s="66"/>
      <c r="J136" s="65"/>
      <c r="L136" s="117"/>
      <c r="S136" s="48"/>
      <c r="AC136" s="49" t="str">
        <f t="shared" si="1"/>
        <v>master</v>
      </c>
    </row>
    <row r="137" spans="1:29" ht="12.75" customHeight="1">
      <c r="A137" s="30">
        <v>135</v>
      </c>
      <c r="B137" s="65"/>
      <c r="C137" s="64" t="s">
        <v>509</v>
      </c>
      <c r="D137" s="108">
        <v>1977</v>
      </c>
      <c r="E137" s="108" t="s">
        <v>193</v>
      </c>
      <c r="F137" s="120"/>
      <c r="G137" s="113"/>
      <c r="H137" s="32" t="s">
        <v>510</v>
      </c>
      <c r="I137" s="57"/>
      <c r="J137" s="113"/>
      <c r="L137" s="117"/>
      <c r="S137" s="48"/>
      <c r="AC137" s="49" t="str">
        <f t="shared" si="1"/>
        <v>senior</v>
      </c>
    </row>
    <row r="138" spans="1:29" ht="12.75" customHeight="1">
      <c r="A138" s="30">
        <v>136</v>
      </c>
      <c r="B138" s="30"/>
      <c r="C138" s="75" t="s">
        <v>511</v>
      </c>
      <c r="D138" s="109">
        <v>1985</v>
      </c>
      <c r="E138" s="108" t="s">
        <v>193</v>
      </c>
      <c r="F138" s="120"/>
      <c r="G138" s="113"/>
      <c r="H138" s="32" t="s">
        <v>512</v>
      </c>
      <c r="I138" s="57"/>
      <c r="J138" s="65"/>
      <c r="L138" s="117"/>
      <c r="S138" s="48"/>
      <c r="AC138" s="49" t="str">
        <f t="shared" si="1"/>
        <v>senior</v>
      </c>
    </row>
    <row r="139" spans="1:29" ht="12.75" customHeight="1">
      <c r="A139" s="30">
        <v>137</v>
      </c>
      <c r="B139" s="113"/>
      <c r="C139" s="75" t="s">
        <v>251</v>
      </c>
      <c r="D139" s="109">
        <v>1976</v>
      </c>
      <c r="E139" s="108" t="s">
        <v>193</v>
      </c>
      <c r="F139" s="120"/>
      <c r="G139" s="30"/>
      <c r="H139" s="32" t="s">
        <v>214</v>
      </c>
      <c r="I139" s="57"/>
      <c r="J139" s="65"/>
      <c r="L139" s="117"/>
      <c r="S139" s="48"/>
      <c r="AC139" s="49" t="str">
        <f t="shared" si="1"/>
        <v>senior</v>
      </c>
    </row>
    <row r="140" spans="1:29" ht="12.75" customHeight="1">
      <c r="A140" s="30">
        <v>138</v>
      </c>
      <c r="B140" s="30"/>
      <c r="C140" s="75" t="s">
        <v>337</v>
      </c>
      <c r="D140" s="108">
        <v>1976</v>
      </c>
      <c r="E140" s="108" t="s">
        <v>193</v>
      </c>
      <c r="F140" s="120"/>
      <c r="G140" s="113"/>
      <c r="H140" s="32" t="s">
        <v>214</v>
      </c>
      <c r="I140" s="57"/>
      <c r="J140" s="65"/>
      <c r="L140" s="117"/>
      <c r="S140" s="48"/>
      <c r="AC140" s="49" t="str">
        <f t="shared" si="1"/>
        <v>senior</v>
      </c>
    </row>
    <row r="141" spans="1:29" ht="12.75" customHeight="1">
      <c r="A141" s="30">
        <v>139</v>
      </c>
      <c r="B141" s="65"/>
      <c r="C141" s="88" t="s">
        <v>252</v>
      </c>
      <c r="D141" s="109">
        <v>1979</v>
      </c>
      <c r="E141" s="108" t="s">
        <v>193</v>
      </c>
      <c r="F141" s="120"/>
      <c r="G141" s="30"/>
      <c r="H141" s="32" t="s">
        <v>214</v>
      </c>
      <c r="I141" s="66"/>
      <c r="J141" s="113"/>
      <c r="L141" s="117"/>
      <c r="S141" s="48"/>
      <c r="AC141" s="49" t="str">
        <f t="shared" si="1"/>
        <v>senior</v>
      </c>
    </row>
    <row r="142" spans="1:29" ht="12.75" customHeight="1">
      <c r="A142" s="30">
        <v>140</v>
      </c>
      <c r="B142" s="30"/>
      <c r="C142" s="75" t="s">
        <v>399</v>
      </c>
      <c r="D142" s="109">
        <v>1976</v>
      </c>
      <c r="E142" s="108" t="s">
        <v>193</v>
      </c>
      <c r="F142" s="120"/>
      <c r="G142" s="30"/>
      <c r="H142" s="76" t="s">
        <v>214</v>
      </c>
      <c r="I142" s="57"/>
      <c r="J142" s="65"/>
      <c r="L142" s="117"/>
      <c r="S142" s="48"/>
      <c r="AC142" s="49" t="str">
        <f t="shared" si="1"/>
        <v>senior</v>
      </c>
    </row>
    <row r="143" spans="1:29" ht="12.75" customHeight="1">
      <c r="A143" s="30">
        <v>141</v>
      </c>
      <c r="B143" s="30"/>
      <c r="C143" s="75" t="s">
        <v>272</v>
      </c>
      <c r="D143" s="109">
        <v>1989</v>
      </c>
      <c r="E143" s="108" t="s">
        <v>193</v>
      </c>
      <c r="F143" s="120"/>
      <c r="G143" s="30"/>
      <c r="H143" s="76" t="s">
        <v>214</v>
      </c>
      <c r="I143" s="57"/>
      <c r="J143" s="65"/>
      <c r="L143" s="117"/>
      <c r="S143" s="48"/>
      <c r="AC143" s="49" t="str">
        <f t="shared" si="1"/>
        <v>senior</v>
      </c>
    </row>
    <row r="144" spans="1:29" ht="12.75" customHeight="1">
      <c r="A144" s="30">
        <v>142</v>
      </c>
      <c r="B144" s="113"/>
      <c r="C144" s="75" t="s">
        <v>245</v>
      </c>
      <c r="D144" s="110">
        <v>1952</v>
      </c>
      <c r="E144" s="108" t="s">
        <v>192</v>
      </c>
      <c r="F144" s="120"/>
      <c r="G144" s="113"/>
      <c r="H144" s="76" t="s">
        <v>214</v>
      </c>
      <c r="I144" s="57"/>
      <c r="J144" s="65"/>
      <c r="L144" s="117"/>
      <c r="S144" s="48"/>
      <c r="AC144" s="49" t="str">
        <f t="shared" si="1"/>
        <v>master</v>
      </c>
    </row>
    <row r="145" spans="1:29" ht="12.75" customHeight="1">
      <c r="A145" s="30"/>
      <c r="B145" s="113"/>
      <c r="C145" s="75"/>
      <c r="D145" s="109"/>
      <c r="E145" s="108" t="s">
        <v>10</v>
      </c>
      <c r="F145" s="120"/>
      <c r="G145" s="113"/>
      <c r="H145" s="76"/>
      <c r="I145" s="57"/>
      <c r="J145" s="65"/>
      <c r="L145" s="117"/>
      <c r="S145" s="48"/>
      <c r="AC145" s="49">
        <f t="shared" si="1"/>
      </c>
    </row>
    <row r="146" spans="1:29" ht="12.75" customHeight="1">
      <c r="A146" s="30"/>
      <c r="B146" s="113"/>
      <c r="C146" s="75"/>
      <c r="D146" s="109"/>
      <c r="E146" s="108" t="s">
        <v>10</v>
      </c>
      <c r="F146" s="120"/>
      <c r="G146" s="113"/>
      <c r="H146" s="76"/>
      <c r="I146" s="57"/>
      <c r="J146" s="65"/>
      <c r="L146" s="117"/>
      <c r="S146" s="48"/>
      <c r="AC146" s="49">
        <f t="shared" si="1"/>
      </c>
    </row>
    <row r="147" spans="1:29" ht="12.75" customHeight="1">
      <c r="A147" s="30"/>
      <c r="B147" s="30"/>
      <c r="C147" s="75"/>
      <c r="D147" s="108"/>
      <c r="E147" s="108" t="s">
        <v>10</v>
      </c>
      <c r="F147" s="120"/>
      <c r="G147" s="30"/>
      <c r="H147" s="76"/>
      <c r="I147" s="57"/>
      <c r="J147" s="113"/>
      <c r="L147" s="117"/>
      <c r="S147" s="48"/>
      <c r="AC147" s="49">
        <f t="shared" si="1"/>
      </c>
    </row>
    <row r="148" spans="1:29" ht="12.75" customHeight="1">
      <c r="A148" s="30"/>
      <c r="B148" s="113"/>
      <c r="C148" s="75"/>
      <c r="D148" s="108"/>
      <c r="E148" s="108" t="s">
        <v>10</v>
      </c>
      <c r="F148" s="120"/>
      <c r="G148" s="113"/>
      <c r="H148" s="76"/>
      <c r="I148" s="57"/>
      <c r="J148" s="65"/>
      <c r="L148" s="117"/>
      <c r="S148" s="48"/>
      <c r="AC148" s="49">
        <f t="shared" si="1"/>
      </c>
    </row>
    <row r="149" spans="1:29" ht="12.75" customHeight="1">
      <c r="A149" s="30"/>
      <c r="B149" s="30"/>
      <c r="C149" s="75"/>
      <c r="D149" s="109"/>
      <c r="E149" s="108" t="s">
        <v>10</v>
      </c>
      <c r="F149" s="120"/>
      <c r="G149" s="30"/>
      <c r="H149" s="76"/>
      <c r="I149" s="57"/>
      <c r="J149" s="65"/>
      <c r="L149" s="117"/>
      <c r="S149" s="48"/>
      <c r="AC149" s="49">
        <f t="shared" si="1"/>
      </c>
    </row>
    <row r="150" spans="1:29" ht="12.75" customHeight="1">
      <c r="A150" s="30"/>
      <c r="B150" s="30"/>
      <c r="C150" s="75"/>
      <c r="D150" s="109"/>
      <c r="E150" s="108" t="s">
        <v>10</v>
      </c>
      <c r="F150" s="120"/>
      <c r="G150" s="30"/>
      <c r="H150" s="76"/>
      <c r="I150" s="57"/>
      <c r="J150" s="65"/>
      <c r="L150" s="117"/>
      <c r="S150" s="48"/>
      <c r="AC150" s="49">
        <f t="shared" si="1"/>
      </c>
    </row>
    <row r="151" spans="1:29" ht="12.75" customHeight="1">
      <c r="A151" s="30"/>
      <c r="B151" s="113"/>
      <c r="C151" s="75"/>
      <c r="D151" s="109"/>
      <c r="E151" s="108" t="s">
        <v>10</v>
      </c>
      <c r="F151" s="120"/>
      <c r="G151" s="113"/>
      <c r="H151" s="76"/>
      <c r="I151" s="57"/>
      <c r="J151" s="65"/>
      <c r="L151" s="117"/>
      <c r="S151" s="48"/>
      <c r="AC151" s="49">
        <f t="shared" si="1"/>
      </c>
    </row>
    <row r="152" spans="1:29" ht="12.75" customHeight="1">
      <c r="A152" s="30"/>
      <c r="B152" s="113"/>
      <c r="C152" s="75"/>
      <c r="D152" s="109"/>
      <c r="E152" s="108" t="s">
        <v>10</v>
      </c>
      <c r="F152" s="120"/>
      <c r="G152" s="113"/>
      <c r="H152" s="76"/>
      <c r="I152" s="57"/>
      <c r="J152" s="65"/>
      <c r="L152" s="117"/>
      <c r="S152" s="48"/>
      <c r="AC152" s="49">
        <f t="shared" si="1"/>
      </c>
    </row>
    <row r="153" spans="1:29" ht="12.75" customHeight="1">
      <c r="A153" s="30"/>
      <c r="B153" s="30"/>
      <c r="C153" s="75"/>
      <c r="D153" s="108"/>
      <c r="E153" s="108" t="s">
        <v>10</v>
      </c>
      <c r="F153" s="120"/>
      <c r="G153" s="113"/>
      <c r="H153" s="32"/>
      <c r="I153" s="57"/>
      <c r="J153" s="113"/>
      <c r="L153" s="117"/>
      <c r="S153" s="48"/>
      <c r="AC153" s="49">
        <f t="shared" si="1"/>
      </c>
    </row>
    <row r="154" spans="1:29" ht="12.75" customHeight="1">
      <c r="A154" s="30"/>
      <c r="B154" s="113"/>
      <c r="C154" s="75"/>
      <c r="D154" s="109"/>
      <c r="E154" s="108" t="s">
        <v>10</v>
      </c>
      <c r="F154" s="120"/>
      <c r="G154" s="113"/>
      <c r="H154" s="76"/>
      <c r="I154" s="57"/>
      <c r="J154" s="65"/>
      <c r="L154" s="117"/>
      <c r="S154" s="48"/>
      <c r="AC154" s="49">
        <f t="shared" si="1"/>
      </c>
    </row>
    <row r="155" spans="1:29" ht="12.75" customHeight="1">
      <c r="A155" s="30"/>
      <c r="B155" s="113"/>
      <c r="C155" s="64"/>
      <c r="D155" s="109"/>
      <c r="E155" s="108" t="s">
        <v>10</v>
      </c>
      <c r="F155" s="120"/>
      <c r="G155" s="113"/>
      <c r="H155" s="76"/>
      <c r="I155" s="66"/>
      <c r="J155" s="113"/>
      <c r="L155" s="117"/>
      <c r="S155" s="48"/>
      <c r="AC155" s="49">
        <f t="shared" si="1"/>
      </c>
    </row>
    <row r="156" spans="1:29" ht="12.75" customHeight="1">
      <c r="A156" s="30"/>
      <c r="B156" s="113"/>
      <c r="C156" s="64"/>
      <c r="D156" s="108"/>
      <c r="E156" s="108" t="s">
        <v>10</v>
      </c>
      <c r="F156" s="120"/>
      <c r="G156" s="113"/>
      <c r="H156" s="76"/>
      <c r="I156" s="66"/>
      <c r="J156" s="113"/>
      <c r="L156" s="117"/>
      <c r="S156" s="48"/>
      <c r="AC156" s="49">
        <f t="shared" si="1"/>
      </c>
    </row>
    <row r="157" spans="1:29" ht="12.75" customHeight="1">
      <c r="A157" s="30"/>
      <c r="B157" s="113"/>
      <c r="C157" s="64"/>
      <c r="D157" s="108"/>
      <c r="E157" s="108" t="s">
        <v>10</v>
      </c>
      <c r="F157" s="120"/>
      <c r="G157" s="30"/>
      <c r="H157" s="32"/>
      <c r="I157" s="66"/>
      <c r="J157" s="113"/>
      <c r="L157" s="117"/>
      <c r="S157" s="48"/>
      <c r="AC157" s="49">
        <f t="shared" si="1"/>
      </c>
    </row>
    <row r="158" spans="1:29" ht="12.75" customHeight="1">
      <c r="A158" s="30"/>
      <c r="B158" s="113"/>
      <c r="C158" s="123"/>
      <c r="D158" s="109"/>
      <c r="E158" s="108" t="s">
        <v>10</v>
      </c>
      <c r="F158" s="120"/>
      <c r="G158" s="113"/>
      <c r="H158" s="76"/>
      <c r="I158" s="57"/>
      <c r="J158" s="65"/>
      <c r="L158" s="117"/>
      <c r="S158" s="48"/>
      <c r="AC158" s="49">
        <f t="shared" si="1"/>
      </c>
    </row>
    <row r="159" spans="1:29" ht="12.75" customHeight="1">
      <c r="A159" s="30"/>
      <c r="B159" s="30"/>
      <c r="C159" s="75"/>
      <c r="D159" s="109"/>
      <c r="E159" s="108" t="s">
        <v>10</v>
      </c>
      <c r="F159" s="120"/>
      <c r="G159" s="30"/>
      <c r="H159" s="76"/>
      <c r="I159" s="57"/>
      <c r="J159" s="65"/>
      <c r="L159" s="117"/>
      <c r="S159" s="48"/>
      <c r="AC159" s="49">
        <f t="shared" si="1"/>
      </c>
    </row>
    <row r="160" spans="1:29" ht="12.75" customHeight="1">
      <c r="A160" s="30"/>
      <c r="B160" s="113"/>
      <c r="C160" s="75"/>
      <c r="D160" s="109"/>
      <c r="E160" s="108" t="s">
        <v>10</v>
      </c>
      <c r="F160" s="120"/>
      <c r="G160" s="113"/>
      <c r="H160" s="76"/>
      <c r="I160" s="57"/>
      <c r="J160" s="65"/>
      <c r="L160" s="117"/>
      <c r="S160" s="48"/>
      <c r="AC160" s="49">
        <f t="shared" si="1"/>
      </c>
    </row>
    <row r="161" spans="1:29" ht="12.75" customHeight="1">
      <c r="A161" s="30"/>
      <c r="B161" s="30"/>
      <c r="C161" s="75"/>
      <c r="D161" s="109"/>
      <c r="E161" s="108" t="s">
        <v>10</v>
      </c>
      <c r="F161" s="120"/>
      <c r="G161" s="30"/>
      <c r="H161" s="76"/>
      <c r="I161" s="57"/>
      <c r="J161" s="65"/>
      <c r="L161" s="117"/>
      <c r="S161" s="48"/>
      <c r="AC161" s="49">
        <f t="shared" si="1"/>
      </c>
    </row>
    <row r="162" spans="1:29" ht="12.75" customHeight="1">
      <c r="A162" s="30"/>
      <c r="B162" s="30"/>
      <c r="C162" s="75"/>
      <c r="D162" s="109"/>
      <c r="E162" s="108" t="s">
        <v>10</v>
      </c>
      <c r="F162" s="120"/>
      <c r="G162" s="30"/>
      <c r="H162" s="76"/>
      <c r="I162" s="57"/>
      <c r="J162" s="65"/>
      <c r="L162" s="117"/>
      <c r="S162" s="48"/>
      <c r="AC162" s="111">
        <f t="shared" si="1"/>
      </c>
    </row>
    <row r="163" spans="1:29" ht="12.75" customHeight="1">
      <c r="A163" s="30"/>
      <c r="B163" s="30"/>
      <c r="C163" s="75"/>
      <c r="D163" s="109"/>
      <c r="E163" s="108" t="s">
        <v>10</v>
      </c>
      <c r="F163" s="120"/>
      <c r="G163" s="30"/>
      <c r="H163" s="76"/>
      <c r="I163" s="57"/>
      <c r="J163" s="65"/>
      <c r="L163" s="117"/>
      <c r="S163" s="48"/>
      <c r="AC163" s="111">
        <f t="shared" si="1"/>
      </c>
    </row>
    <row r="164" spans="1:29" ht="12.75" customHeight="1">
      <c r="A164" s="30"/>
      <c r="B164" s="65"/>
      <c r="C164" s="64"/>
      <c r="D164" s="108"/>
      <c r="E164" s="108" t="s">
        <v>10</v>
      </c>
      <c r="F164" s="120"/>
      <c r="G164" s="30"/>
      <c r="H164" s="32"/>
      <c r="I164" s="66"/>
      <c r="J164" s="113"/>
      <c r="L164" s="117"/>
      <c r="S164" s="48"/>
      <c r="AC164" s="111">
        <f t="shared" si="1"/>
      </c>
    </row>
    <row r="165" spans="1:29" ht="12.75" customHeight="1">
      <c r="A165" s="30"/>
      <c r="B165" s="113"/>
      <c r="C165" s="31"/>
      <c r="D165" s="109"/>
      <c r="E165" s="108" t="s">
        <v>10</v>
      </c>
      <c r="F165" s="120"/>
      <c r="G165" s="113"/>
      <c r="H165" s="76"/>
      <c r="I165" s="57"/>
      <c r="J165" s="65"/>
      <c r="L165" s="117"/>
      <c r="S165" s="48"/>
      <c r="AC165" s="111">
        <f t="shared" si="1"/>
      </c>
    </row>
    <row r="166" spans="1:29" ht="12.75" customHeight="1">
      <c r="A166" s="30"/>
      <c r="B166" s="30"/>
      <c r="C166" s="75"/>
      <c r="D166" s="109"/>
      <c r="E166" s="108" t="s">
        <v>10</v>
      </c>
      <c r="F166" s="120"/>
      <c r="G166" s="113"/>
      <c r="H166" s="32"/>
      <c r="I166" s="57"/>
      <c r="J166" s="65"/>
      <c r="L166" s="117"/>
      <c r="S166" s="48"/>
      <c r="AC166" s="111">
        <f t="shared" si="1"/>
      </c>
    </row>
    <row r="167" spans="1:29" ht="12.75" customHeight="1">
      <c r="A167" s="30"/>
      <c r="B167" s="30"/>
      <c r="C167" s="75"/>
      <c r="D167" s="109"/>
      <c r="E167" s="108" t="s">
        <v>10</v>
      </c>
      <c r="F167" s="120"/>
      <c r="G167" s="113"/>
      <c r="H167" s="32"/>
      <c r="I167" s="57"/>
      <c r="J167" s="65"/>
      <c r="L167" s="117"/>
      <c r="S167" s="48"/>
      <c r="AC167" s="111">
        <f t="shared" si="1"/>
      </c>
    </row>
    <row r="168" spans="1:29" ht="12.75" customHeight="1">
      <c r="A168" s="30"/>
      <c r="B168" s="30"/>
      <c r="C168" s="75"/>
      <c r="D168" s="109"/>
      <c r="E168" s="108" t="s">
        <v>10</v>
      </c>
      <c r="F168" s="120"/>
      <c r="G168" s="113"/>
      <c r="H168" s="32"/>
      <c r="I168" s="57"/>
      <c r="J168" s="65"/>
      <c r="L168" s="117"/>
      <c r="S168" s="48"/>
      <c r="AC168" s="111">
        <f t="shared" si="1"/>
      </c>
    </row>
    <row r="169" spans="1:29" ht="12.75" customHeight="1">
      <c r="A169" s="30"/>
      <c r="B169" s="30"/>
      <c r="C169" s="75"/>
      <c r="D169" s="109"/>
      <c r="E169" s="108" t="s">
        <v>10</v>
      </c>
      <c r="F169" s="120"/>
      <c r="G169" s="30"/>
      <c r="H169" s="76"/>
      <c r="I169" s="57"/>
      <c r="J169" s="65"/>
      <c r="L169" s="117"/>
      <c r="S169" s="48"/>
      <c r="AC169" s="111">
        <f t="shared" si="1"/>
      </c>
    </row>
    <row r="170" spans="1:29" ht="12.75" customHeight="1">
      <c r="A170" s="30"/>
      <c r="B170" s="113"/>
      <c r="C170" s="123"/>
      <c r="D170" s="109"/>
      <c r="E170" s="108" t="s">
        <v>10</v>
      </c>
      <c r="F170" s="120"/>
      <c r="G170" s="113"/>
      <c r="H170" s="76"/>
      <c r="I170" s="57"/>
      <c r="J170" s="65"/>
      <c r="L170" s="117"/>
      <c r="S170" s="48"/>
      <c r="AC170" s="111">
        <f t="shared" si="1"/>
      </c>
    </row>
    <row r="171" spans="1:29" ht="12.75" customHeight="1">
      <c r="A171" s="30"/>
      <c r="B171" s="65"/>
      <c r="C171" s="31"/>
      <c r="D171" s="109"/>
      <c r="E171" s="108" t="s">
        <v>10</v>
      </c>
      <c r="F171" s="120"/>
      <c r="G171" s="113"/>
      <c r="H171" s="32"/>
      <c r="I171" s="57"/>
      <c r="J171" s="65"/>
      <c r="L171" s="117"/>
      <c r="S171" s="48"/>
      <c r="AC171" s="111">
        <f t="shared" si="1"/>
      </c>
    </row>
    <row r="172" spans="1:29" ht="12.75" customHeight="1">
      <c r="A172" s="30"/>
      <c r="B172" s="65"/>
      <c r="C172" s="64"/>
      <c r="D172" s="109"/>
      <c r="E172" s="108" t="s">
        <v>10</v>
      </c>
      <c r="F172" s="120"/>
      <c r="G172" s="30"/>
      <c r="H172" s="32"/>
      <c r="I172" s="66"/>
      <c r="J172" s="65"/>
      <c r="L172" s="117"/>
      <c r="S172" s="48"/>
      <c r="AC172" s="111">
        <f t="shared" si="1"/>
      </c>
    </row>
    <row r="173" spans="1:29" ht="12.75" customHeight="1">
      <c r="A173" s="30"/>
      <c r="B173" s="30"/>
      <c r="C173" s="64"/>
      <c r="D173" s="109"/>
      <c r="E173" s="108" t="s">
        <v>10</v>
      </c>
      <c r="F173" s="120"/>
      <c r="G173" s="30"/>
      <c r="H173" s="32"/>
      <c r="I173" s="66"/>
      <c r="J173" s="65"/>
      <c r="L173" s="117"/>
      <c r="S173" s="48"/>
      <c r="AC173" s="111">
        <f t="shared" si="1"/>
      </c>
    </row>
    <row r="174" spans="1:29" ht="12.75" customHeight="1">
      <c r="A174" s="30"/>
      <c r="B174" s="30"/>
      <c r="C174" s="75"/>
      <c r="D174" s="109"/>
      <c r="E174" s="108" t="s">
        <v>10</v>
      </c>
      <c r="F174" s="120"/>
      <c r="G174" s="30"/>
      <c r="H174" s="76"/>
      <c r="I174" s="57"/>
      <c r="J174" s="113"/>
      <c r="L174" s="117"/>
      <c r="S174" s="48"/>
      <c r="AC174" s="111">
        <f t="shared" si="1"/>
      </c>
    </row>
    <row r="175" spans="1:29" ht="12.75" customHeight="1">
      <c r="A175" s="30"/>
      <c r="B175" s="113"/>
      <c r="C175" s="75"/>
      <c r="D175" s="109"/>
      <c r="E175" s="108" t="s">
        <v>10</v>
      </c>
      <c r="F175" s="120"/>
      <c r="G175" s="113"/>
      <c r="H175" s="76"/>
      <c r="I175" s="57"/>
      <c r="J175" s="65"/>
      <c r="L175" s="117"/>
      <c r="S175" s="48"/>
      <c r="AC175" s="111">
        <f t="shared" si="1"/>
      </c>
    </row>
    <row r="176" spans="1:29" ht="12.75" customHeight="1">
      <c r="A176" s="30"/>
      <c r="B176" s="113"/>
      <c r="C176" s="75"/>
      <c r="D176" s="109"/>
      <c r="E176" s="108" t="s">
        <v>10</v>
      </c>
      <c r="F176" s="120"/>
      <c r="G176" s="30"/>
      <c r="H176" s="76"/>
      <c r="I176" s="57"/>
      <c r="J176" s="65"/>
      <c r="L176" s="117"/>
      <c r="S176" s="48"/>
      <c r="AC176" s="111">
        <f t="shared" si="1"/>
      </c>
    </row>
    <row r="177" spans="1:29" ht="12.75" customHeight="1">
      <c r="A177" s="30"/>
      <c r="B177" s="113"/>
      <c r="C177" s="75"/>
      <c r="D177" s="108"/>
      <c r="E177" s="108" t="s">
        <v>10</v>
      </c>
      <c r="F177" s="120"/>
      <c r="G177" s="30"/>
      <c r="H177" s="76"/>
      <c r="I177" s="57"/>
      <c r="J177" s="65"/>
      <c r="L177" s="117"/>
      <c r="S177" s="48"/>
      <c r="AC177" s="111">
        <f t="shared" si="1"/>
      </c>
    </row>
    <row r="178" spans="1:29" ht="12.75" customHeight="1">
      <c r="A178" s="30"/>
      <c r="B178" s="113"/>
      <c r="C178" s="31"/>
      <c r="D178" s="109"/>
      <c r="E178" s="108" t="s">
        <v>10</v>
      </c>
      <c r="F178" s="120"/>
      <c r="G178" s="113"/>
      <c r="H178" s="76"/>
      <c r="I178" s="57"/>
      <c r="J178" s="65"/>
      <c r="L178" s="117"/>
      <c r="S178" s="48"/>
      <c r="AC178" s="111">
        <f t="shared" si="1"/>
      </c>
    </row>
    <row r="179" spans="1:29" ht="12.75" customHeight="1">
      <c r="A179" s="30"/>
      <c r="B179" s="65"/>
      <c r="C179" s="64"/>
      <c r="D179" s="110"/>
      <c r="E179" s="108" t="s">
        <v>10</v>
      </c>
      <c r="F179" s="120"/>
      <c r="G179" s="30"/>
      <c r="H179" s="76"/>
      <c r="I179" s="66"/>
      <c r="J179" s="65"/>
      <c r="L179" s="117"/>
      <c r="S179" s="48"/>
      <c r="AC179" s="111">
        <f t="shared" si="1"/>
      </c>
    </row>
    <row r="180" spans="1:29" ht="12.75" customHeight="1">
      <c r="A180" s="30"/>
      <c r="B180" s="30"/>
      <c r="C180" s="75"/>
      <c r="D180" s="109"/>
      <c r="E180" s="108" t="s">
        <v>10</v>
      </c>
      <c r="F180" s="120"/>
      <c r="G180" s="30"/>
      <c r="H180" s="76"/>
      <c r="I180" s="57"/>
      <c r="J180" s="65"/>
      <c r="L180" s="117"/>
      <c r="S180" s="48"/>
      <c r="AC180" s="111">
        <f t="shared" si="1"/>
      </c>
    </row>
    <row r="181" spans="1:29" ht="12.75" customHeight="1">
      <c r="A181" s="30"/>
      <c r="B181" s="30"/>
      <c r="C181" s="75"/>
      <c r="D181" s="109"/>
      <c r="E181" s="108" t="s">
        <v>10</v>
      </c>
      <c r="F181" s="120"/>
      <c r="G181" s="30"/>
      <c r="H181" s="76"/>
      <c r="I181" s="77"/>
      <c r="J181" s="65"/>
      <c r="L181" s="117"/>
      <c r="S181" s="48"/>
      <c r="AC181" s="111">
        <f t="shared" si="1"/>
      </c>
    </row>
    <row r="182" spans="1:29" ht="12.75" customHeight="1">
      <c r="A182" s="30"/>
      <c r="B182" s="113"/>
      <c r="C182" s="75"/>
      <c r="D182" s="109"/>
      <c r="E182" s="108" t="s">
        <v>10</v>
      </c>
      <c r="F182" s="120"/>
      <c r="G182" s="113"/>
      <c r="H182" s="76"/>
      <c r="I182" s="57"/>
      <c r="J182" s="65"/>
      <c r="L182" s="117"/>
      <c r="S182" s="48"/>
      <c r="AC182" s="111">
        <f t="shared" si="1"/>
      </c>
    </row>
    <row r="183" spans="1:29" ht="12.75" customHeight="1">
      <c r="A183" s="30"/>
      <c r="B183" s="30"/>
      <c r="C183" s="75"/>
      <c r="D183" s="109"/>
      <c r="E183" s="108" t="s">
        <v>10</v>
      </c>
      <c r="F183" s="120" t="s">
        <v>297</v>
      </c>
      <c r="G183" s="30"/>
      <c r="H183" s="76"/>
      <c r="I183" s="66"/>
      <c r="J183" s="65"/>
      <c r="L183" s="117"/>
      <c r="S183" s="48"/>
      <c r="AC183" s="111">
        <f>IF(M183,IF(M183&gt;=$AC$1,$AC$2,IF(M183&gt;=$AD$1,$AD$2,IF(M183&gt;=$AE$1,$AE$2,IF(M183&gt;=$AF$1,$AF$2)))),"")</f>
      </c>
    </row>
    <row r="184" spans="1:29" ht="12.75" customHeight="1">
      <c r="A184" s="30"/>
      <c r="B184" s="30"/>
      <c r="C184" s="75"/>
      <c r="D184" s="109"/>
      <c r="E184" s="108" t="s">
        <v>10</v>
      </c>
      <c r="F184" s="120" t="s">
        <v>297</v>
      </c>
      <c r="G184" s="30"/>
      <c r="H184" s="76"/>
      <c r="I184" s="57"/>
      <c r="J184" s="65"/>
      <c r="L184" s="117"/>
      <c r="S184" s="48"/>
      <c r="AC184" s="111">
        <f>IF(M184,IF(M184&gt;=$AC$1,$AC$2,IF(M184&gt;=$AD$1,$AD$2,IF(M184&gt;=$AE$1,$AE$2,IF(M184&gt;=$AF$1,$AF$2)))),"")</f>
      </c>
    </row>
    <row r="185" spans="1:29" ht="12.75" customHeight="1">
      <c r="A185" s="30"/>
      <c r="B185" s="30"/>
      <c r="C185" s="75"/>
      <c r="D185" s="109"/>
      <c r="E185" s="108" t="s">
        <v>10</v>
      </c>
      <c r="F185" s="120" t="s">
        <v>297</v>
      </c>
      <c r="G185" s="30"/>
      <c r="H185" s="76"/>
      <c r="I185" s="57"/>
      <c r="J185" s="65"/>
      <c r="L185" s="117"/>
      <c r="S185" s="48"/>
      <c r="AC185" s="111">
        <f t="shared" si="1"/>
      </c>
    </row>
    <row r="186" spans="1:29" ht="12.75" customHeight="1">
      <c r="A186" s="30"/>
      <c r="B186" s="30"/>
      <c r="C186" s="75"/>
      <c r="D186" s="109"/>
      <c r="E186" s="108" t="s">
        <v>10</v>
      </c>
      <c r="F186" s="120" t="s">
        <v>297</v>
      </c>
      <c r="G186" s="30"/>
      <c r="H186" s="76"/>
      <c r="I186" s="57"/>
      <c r="J186" s="65"/>
      <c r="L186" s="117"/>
      <c r="S186" s="48"/>
      <c r="AC186" s="111">
        <f>IF(M185,IF(M185&gt;=$AC$1,$AC$2,IF(M185&gt;=$AD$1,$AD$2,IF(M185&gt;=$AE$1,$AE$2,IF(M185&gt;=$AF$1,$AF$2)))),"")</f>
      </c>
    </row>
    <row r="187" spans="1:29" ht="12.75" customHeight="1">
      <c r="A187" s="30"/>
      <c r="B187" s="30"/>
      <c r="C187" s="75"/>
      <c r="D187" s="109"/>
      <c r="E187" s="108" t="s">
        <v>10</v>
      </c>
      <c r="F187" s="120" t="s">
        <v>297</v>
      </c>
      <c r="G187" s="30"/>
      <c r="H187" s="76"/>
      <c r="I187" s="66"/>
      <c r="J187" s="65"/>
      <c r="L187" s="117"/>
      <c r="S187" s="48"/>
      <c r="AC187" s="111">
        <f>IF(M186,IF(M186&gt;=$AC$1,$AC$2,IF(M186&gt;=$AD$1,$AD$2,IF(M186&gt;=$AE$1,$AE$2,IF(M186&gt;=$AF$1,$AF$2)))),"")</f>
      </c>
    </row>
    <row r="188" spans="1:29" ht="12.75" customHeight="1">
      <c r="A188" s="30"/>
      <c r="B188" s="30"/>
      <c r="C188" s="75"/>
      <c r="D188" s="109"/>
      <c r="E188" s="108" t="s">
        <v>10</v>
      </c>
      <c r="F188" s="120" t="s">
        <v>297</v>
      </c>
      <c r="G188" s="30"/>
      <c r="H188" s="76"/>
      <c r="I188" s="66"/>
      <c r="J188" s="65"/>
      <c r="L188" s="117"/>
      <c r="S188" s="48"/>
      <c r="AC188" s="111">
        <f>IF(M187,IF(M187&gt;=$AC$1,$AC$2,IF(M187&gt;=$AD$1,$AD$2,IF(M187&gt;=$AE$1,$AE$2,IF(M187&gt;=$AF$1,$AF$2)))),"")</f>
      </c>
    </row>
    <row r="189" spans="1:29" ht="12.75" customHeight="1">
      <c r="A189" s="30"/>
      <c r="B189" s="30"/>
      <c r="C189" s="75"/>
      <c r="D189" s="109"/>
      <c r="E189" s="108" t="s">
        <v>10</v>
      </c>
      <c r="F189" s="120" t="s">
        <v>297</v>
      </c>
      <c r="G189" s="30"/>
      <c r="H189" s="76"/>
      <c r="I189" s="57"/>
      <c r="J189" s="65"/>
      <c r="L189" s="117"/>
      <c r="S189" s="48"/>
      <c r="AC189" s="111">
        <f>IF(M188,IF(M188&gt;=$AC$1,$AC$2,IF(M188&gt;=$AD$1,$AD$2,IF(M188&gt;=$AE$1,$AE$2,IF(M188&gt;=$AF$1,$AF$2)))),"")</f>
      </c>
    </row>
    <row r="190" spans="1:29" ht="12.75" customHeight="1">
      <c r="A190" s="30"/>
      <c r="B190" s="30"/>
      <c r="C190" s="75"/>
      <c r="D190" s="109"/>
      <c r="E190" s="108" t="s">
        <v>10</v>
      </c>
      <c r="F190" s="120" t="s">
        <v>297</v>
      </c>
      <c r="G190" s="30"/>
      <c r="H190" s="76"/>
      <c r="I190" s="66"/>
      <c r="J190" s="65"/>
      <c r="L190" s="117"/>
      <c r="S190" s="48"/>
      <c r="AC190" s="111">
        <f>IF(M189,IF(M189&gt;=$AC$1,$AC$2,IF(M189&gt;=$AD$1,$AD$2,IF(M189&gt;=$AE$1,$AE$2,IF(M189&gt;=$AF$1,$AF$2)))),"")</f>
      </c>
    </row>
    <row r="191" spans="1:29" ht="12.75" customHeight="1">
      <c r="A191" s="30"/>
      <c r="B191" s="30"/>
      <c r="C191" s="75"/>
      <c r="D191" s="109"/>
      <c r="E191" s="108" t="s">
        <v>10</v>
      </c>
      <c r="F191" s="120" t="s">
        <v>297</v>
      </c>
      <c r="G191" s="30"/>
      <c r="H191" s="76"/>
      <c r="I191" s="57"/>
      <c r="J191" s="65"/>
      <c r="L191" s="117"/>
      <c r="S191" s="48"/>
      <c r="AC191" s="111">
        <f t="shared" si="1"/>
      </c>
    </row>
    <row r="192" spans="1:29" ht="12.75" customHeight="1">
      <c r="A192" s="30"/>
      <c r="B192" s="65"/>
      <c r="C192" s="64"/>
      <c r="D192" s="108"/>
      <c r="E192" s="108" t="s">
        <v>10</v>
      </c>
      <c r="F192" s="120" t="s">
        <v>297</v>
      </c>
      <c r="G192" s="30"/>
      <c r="H192" s="32"/>
      <c r="I192" s="66"/>
      <c r="J192" s="65"/>
      <c r="L192" s="117"/>
      <c r="S192" s="48"/>
      <c r="AC192" s="111">
        <f t="shared" si="1"/>
      </c>
    </row>
    <row r="193" spans="1:19" ht="12.75" customHeight="1">
      <c r="A193" s="30"/>
      <c r="B193" s="30"/>
      <c r="C193" s="75"/>
      <c r="D193" s="109"/>
      <c r="E193" s="108" t="s">
        <v>10</v>
      </c>
      <c r="F193" s="120"/>
      <c r="G193" s="30"/>
      <c r="H193" s="76"/>
      <c r="I193" s="57"/>
      <c r="J193" s="65"/>
      <c r="S193" s="48"/>
    </row>
    <row r="194" spans="5:19" ht="12.75" customHeight="1">
      <c r="E194" s="108" t="s">
        <v>10</v>
      </c>
      <c r="F194" s="120"/>
      <c r="G194" s="30"/>
      <c r="S194" s="48"/>
    </row>
    <row r="195" spans="5:19" ht="12.75" customHeight="1">
      <c r="E195" s="108" t="s">
        <v>10</v>
      </c>
      <c r="F195" s="120"/>
      <c r="G195" s="30"/>
      <c r="S195" s="48"/>
    </row>
    <row r="196" spans="5:19" ht="12.75" customHeight="1">
      <c r="E196" s="108" t="s">
        <v>10</v>
      </c>
      <c r="F196" s="120"/>
      <c r="G196" s="30"/>
      <c r="S196" s="48"/>
    </row>
    <row r="197" spans="5:19" ht="12.75" customHeight="1">
      <c r="E197" s="108" t="s">
        <v>10</v>
      </c>
      <c r="F197" s="120"/>
      <c r="G197" s="30"/>
      <c r="S197" s="48"/>
    </row>
    <row r="198" spans="5:19" ht="12.75" customHeight="1">
      <c r="E198" s="108" t="s">
        <v>10</v>
      </c>
      <c r="F198" s="120"/>
      <c r="G198" s="30"/>
      <c r="S198" s="48"/>
    </row>
    <row r="199" spans="5:19" ht="12.75" customHeight="1">
      <c r="E199" s="108" t="s">
        <v>10</v>
      </c>
      <c r="F199" s="120"/>
      <c r="G199" s="30"/>
      <c r="S199" s="48"/>
    </row>
    <row r="200" spans="5:19" ht="12.75" customHeight="1">
      <c r="E200" s="108" t="s">
        <v>10</v>
      </c>
      <c r="F200" s="120" t="s">
        <v>297</v>
      </c>
      <c r="G200" s="30" t="s">
        <v>10</v>
      </c>
      <c r="S200" s="48"/>
    </row>
    <row r="201" spans="5:19" ht="12.75" customHeight="1">
      <c r="E201" s="108" t="s">
        <v>10</v>
      </c>
      <c r="F201" s="120" t="s">
        <v>297</v>
      </c>
      <c r="G201" s="30" t="s">
        <v>10</v>
      </c>
      <c r="S201" s="48"/>
    </row>
    <row r="202" spans="5:19" ht="12.75" customHeight="1">
      <c r="E202" s="108" t="s">
        <v>10</v>
      </c>
      <c r="F202" s="120" t="s">
        <v>297</v>
      </c>
      <c r="G202" s="30" t="s">
        <v>10</v>
      </c>
      <c r="S202" s="48"/>
    </row>
    <row r="203" spans="5:19" ht="12.75" customHeight="1">
      <c r="E203" s="108" t="s">
        <v>10</v>
      </c>
      <c r="F203" s="120" t="s">
        <v>297</v>
      </c>
      <c r="G203" s="30" t="s">
        <v>10</v>
      </c>
      <c r="S203" s="48"/>
    </row>
    <row r="204" spans="5:19" ht="12.75" customHeight="1">
      <c r="E204" s="108" t="s">
        <v>10</v>
      </c>
      <c r="F204" s="120" t="s">
        <v>297</v>
      </c>
      <c r="G204" s="30" t="s">
        <v>10</v>
      </c>
      <c r="S204" s="48"/>
    </row>
    <row r="205" spans="5:19" ht="12.75" customHeight="1">
      <c r="E205" s="108" t="s">
        <v>10</v>
      </c>
      <c r="F205" s="120" t="s">
        <v>297</v>
      </c>
      <c r="G205" s="30" t="s">
        <v>10</v>
      </c>
      <c r="S205" s="48"/>
    </row>
    <row r="206" spans="5:19" ht="12.75" customHeight="1">
      <c r="E206" s="108" t="s">
        <v>10</v>
      </c>
      <c r="F206" s="120" t="s">
        <v>297</v>
      </c>
      <c r="G206" s="30" t="s">
        <v>10</v>
      </c>
      <c r="S206" s="48"/>
    </row>
    <row r="207" spans="5:19" ht="12.75" customHeight="1">
      <c r="E207" s="108" t="s">
        <v>10</v>
      </c>
      <c r="F207" s="120" t="s">
        <v>297</v>
      </c>
      <c r="G207" s="30" t="s">
        <v>10</v>
      </c>
      <c r="S207" s="48"/>
    </row>
    <row r="208" spans="5:19" ht="12.75" customHeight="1">
      <c r="E208" s="108" t="s">
        <v>10</v>
      </c>
      <c r="F208" s="120" t="s">
        <v>297</v>
      </c>
      <c r="G208" s="30" t="s">
        <v>10</v>
      </c>
      <c r="S208" s="48"/>
    </row>
    <row r="209" spans="5:19" ht="12.75" customHeight="1">
      <c r="E209" s="108" t="s">
        <v>10</v>
      </c>
      <c r="F209" s="120" t="s">
        <v>297</v>
      </c>
      <c r="G209" s="30" t="s">
        <v>10</v>
      </c>
      <c r="S209" s="48"/>
    </row>
    <row r="210" spans="5:19" ht="12.75" customHeight="1">
      <c r="E210" s="108" t="s">
        <v>10</v>
      </c>
      <c r="F210" s="120" t="s">
        <v>297</v>
      </c>
      <c r="G210" s="30" t="s">
        <v>10</v>
      </c>
      <c r="S210" s="48"/>
    </row>
    <row r="211" spans="5:19" ht="12.75" customHeight="1">
      <c r="E211" s="108" t="s">
        <v>10</v>
      </c>
      <c r="F211" s="120" t="s">
        <v>297</v>
      </c>
      <c r="G211" s="30" t="s">
        <v>10</v>
      </c>
      <c r="S211" s="48"/>
    </row>
    <row r="212" spans="5:19" ht="12.75" customHeight="1">
      <c r="E212" s="108" t="s">
        <v>10</v>
      </c>
      <c r="F212" s="120" t="s">
        <v>297</v>
      </c>
      <c r="G212" s="30" t="s">
        <v>10</v>
      </c>
      <c r="S212" s="48"/>
    </row>
    <row r="213" spans="5:19" ht="12.75" customHeight="1">
      <c r="E213" s="108" t="s">
        <v>10</v>
      </c>
      <c r="F213" s="120" t="s">
        <v>297</v>
      </c>
      <c r="G213" s="30" t="s">
        <v>10</v>
      </c>
      <c r="S213" s="48"/>
    </row>
    <row r="214" spans="5:19" ht="12.75" customHeight="1">
      <c r="E214" s="108" t="s">
        <v>10</v>
      </c>
      <c r="F214" s="120" t="s">
        <v>297</v>
      </c>
      <c r="G214" s="30" t="s">
        <v>10</v>
      </c>
      <c r="S214" s="48"/>
    </row>
    <row r="215" spans="5:19" ht="12.75" customHeight="1">
      <c r="E215" s="108" t="s">
        <v>10</v>
      </c>
      <c r="G215" s="30" t="s">
        <v>10</v>
      </c>
      <c r="S215" s="48"/>
    </row>
    <row r="216" spans="5:19" ht="12.75" customHeight="1">
      <c r="E216" s="108" t="s">
        <v>10</v>
      </c>
      <c r="G216" s="30" t="s">
        <v>10</v>
      </c>
      <c r="S216" s="48"/>
    </row>
    <row r="217" spans="5:19" ht="12.75" customHeight="1">
      <c r="E217" s="108" t="s">
        <v>10</v>
      </c>
      <c r="G217" s="30" t="s">
        <v>10</v>
      </c>
      <c r="S217" s="48"/>
    </row>
    <row r="218" spans="5:19" ht="12.75" customHeight="1">
      <c r="E218" s="108" t="s">
        <v>10</v>
      </c>
      <c r="G218" s="30" t="s">
        <v>10</v>
      </c>
      <c r="S218" s="48"/>
    </row>
    <row r="219" spans="5:19" ht="12.75" customHeight="1">
      <c r="E219" s="108" t="s">
        <v>10</v>
      </c>
      <c r="G219" s="30" t="s">
        <v>10</v>
      </c>
      <c r="S219" s="48"/>
    </row>
    <row r="220" spans="5:19" ht="12.75" customHeight="1">
      <c r="E220" s="108" t="s">
        <v>10</v>
      </c>
      <c r="G220" s="30" t="s">
        <v>10</v>
      </c>
      <c r="S220" s="48"/>
    </row>
    <row r="221" spans="5:19" ht="12.75" customHeight="1">
      <c r="E221" s="108" t="s">
        <v>10</v>
      </c>
      <c r="G221" s="30" t="s">
        <v>10</v>
      </c>
      <c r="S221" s="48"/>
    </row>
    <row r="222" spans="5:19" ht="12.75" customHeight="1">
      <c r="E222" s="108" t="s">
        <v>10</v>
      </c>
      <c r="G222" s="30" t="s">
        <v>10</v>
      </c>
      <c r="S222" s="48"/>
    </row>
    <row r="223" spans="5:19" ht="12.75" customHeight="1">
      <c r="E223" s="108" t="s">
        <v>10</v>
      </c>
      <c r="G223" s="30" t="s">
        <v>10</v>
      </c>
      <c r="S223" s="48"/>
    </row>
    <row r="224" spans="5:19" ht="12.75" customHeight="1">
      <c r="E224" s="108" t="s">
        <v>10</v>
      </c>
      <c r="G224" s="30" t="s">
        <v>10</v>
      </c>
      <c r="S224" s="48"/>
    </row>
    <row r="225" spans="5:19" ht="12.75" customHeight="1">
      <c r="E225" s="108" t="s">
        <v>10</v>
      </c>
      <c r="G225" s="30" t="s">
        <v>10</v>
      </c>
      <c r="S225" s="48"/>
    </row>
    <row r="226" spans="5:19" ht="12.75" customHeight="1">
      <c r="E226" s="108" t="s">
        <v>10</v>
      </c>
      <c r="G226" s="30" t="s">
        <v>10</v>
      </c>
      <c r="S226" s="48"/>
    </row>
    <row r="227" spans="5:19" ht="12.75" customHeight="1">
      <c r="E227" s="108" t="s">
        <v>10</v>
      </c>
      <c r="G227" s="30" t="s">
        <v>10</v>
      </c>
      <c r="S227" s="48"/>
    </row>
    <row r="228" spans="5:19" ht="12.75" customHeight="1">
      <c r="E228" s="108" t="s">
        <v>10</v>
      </c>
      <c r="G228" s="30" t="s">
        <v>10</v>
      </c>
      <c r="S228" s="48"/>
    </row>
    <row r="229" spans="5:19" ht="12.75" customHeight="1">
      <c r="E229" s="108" t="s">
        <v>10</v>
      </c>
      <c r="G229" s="30" t="s">
        <v>10</v>
      </c>
      <c r="S229" s="48"/>
    </row>
    <row r="230" spans="5:19" ht="12.75" customHeight="1">
      <c r="E230" s="108" t="s">
        <v>10</v>
      </c>
      <c r="G230" s="30" t="s">
        <v>10</v>
      </c>
      <c r="S230" s="48"/>
    </row>
    <row r="231" spans="5:19" ht="12.75" customHeight="1">
      <c r="E231" s="108" t="s">
        <v>10</v>
      </c>
      <c r="G231" s="30" t="s">
        <v>10</v>
      </c>
      <c r="S231" s="48"/>
    </row>
    <row r="232" spans="5:19" ht="12.75" customHeight="1">
      <c r="E232" s="108" t="s">
        <v>10</v>
      </c>
      <c r="G232" s="30" t="s">
        <v>10</v>
      </c>
      <c r="S232" s="48"/>
    </row>
    <row r="233" spans="5:19" ht="12.75" customHeight="1">
      <c r="E233" s="108" t="s">
        <v>10</v>
      </c>
      <c r="G233" s="30" t="s">
        <v>10</v>
      </c>
      <c r="S233" s="48"/>
    </row>
    <row r="234" spans="5:19" ht="12.75" customHeight="1">
      <c r="E234" s="108" t="s">
        <v>10</v>
      </c>
      <c r="G234" s="30" t="s">
        <v>10</v>
      </c>
      <c r="S234" s="48"/>
    </row>
    <row r="235" spans="5:19" ht="12.75" customHeight="1">
      <c r="E235" s="108" t="s">
        <v>10</v>
      </c>
      <c r="G235" s="30" t="s">
        <v>10</v>
      </c>
      <c r="S235" s="48"/>
    </row>
    <row r="236" spans="5:19" ht="12.75" customHeight="1">
      <c r="E236" s="108" t="s">
        <v>10</v>
      </c>
      <c r="G236" s="30" t="s">
        <v>10</v>
      </c>
      <c r="S236" s="48"/>
    </row>
    <row r="237" spans="5:19" ht="12.75" customHeight="1">
      <c r="E237" s="108" t="s">
        <v>10</v>
      </c>
      <c r="G237" s="30" t="s">
        <v>10</v>
      </c>
      <c r="S237" s="48"/>
    </row>
    <row r="238" spans="5:19" ht="12.75" customHeight="1">
      <c r="E238" s="108" t="s">
        <v>10</v>
      </c>
      <c r="G238" s="30" t="s">
        <v>10</v>
      </c>
      <c r="S238" s="48"/>
    </row>
    <row r="239" spans="5:19" ht="12.75" customHeight="1">
      <c r="E239" s="108" t="s">
        <v>10</v>
      </c>
      <c r="G239" s="30" t="s">
        <v>10</v>
      </c>
      <c r="S239" s="48"/>
    </row>
    <row r="240" spans="5:19" ht="12.75" customHeight="1">
      <c r="E240" s="108" t="s">
        <v>10</v>
      </c>
      <c r="G240" s="30" t="s">
        <v>10</v>
      </c>
      <c r="S240" s="48"/>
    </row>
    <row r="241" spans="5:19" ht="12.75" customHeight="1">
      <c r="E241" s="108" t="s">
        <v>10</v>
      </c>
      <c r="G241" s="30" t="s">
        <v>10</v>
      </c>
      <c r="S241" s="48"/>
    </row>
    <row r="242" spans="5:19" ht="12.75" customHeight="1">
      <c r="E242" s="108" t="s">
        <v>10</v>
      </c>
      <c r="G242" s="30" t="s">
        <v>10</v>
      </c>
      <c r="S242" s="48"/>
    </row>
    <row r="243" spans="5:19" ht="12.75" customHeight="1">
      <c r="E243" s="108" t="s">
        <v>10</v>
      </c>
      <c r="G243" s="30" t="s">
        <v>10</v>
      </c>
      <c r="S243" s="48"/>
    </row>
    <row r="244" spans="5:19" ht="12.75" customHeight="1">
      <c r="E244" s="108" t="s">
        <v>10</v>
      </c>
      <c r="G244" s="30" t="s">
        <v>10</v>
      </c>
      <c r="S244" s="48"/>
    </row>
    <row r="245" spans="5:19" ht="12.75" customHeight="1">
      <c r="E245" s="108" t="s">
        <v>10</v>
      </c>
      <c r="G245" s="30" t="s">
        <v>10</v>
      </c>
      <c r="S245" s="48"/>
    </row>
    <row r="246" spans="5:19" ht="12.75" customHeight="1">
      <c r="E246" s="108" t="s">
        <v>10</v>
      </c>
      <c r="G246" s="30" t="s">
        <v>10</v>
      </c>
      <c r="S246" s="48"/>
    </row>
    <row r="247" spans="5:19" ht="12.75" customHeight="1">
      <c r="E247" s="108" t="s">
        <v>10</v>
      </c>
      <c r="G247" s="30" t="s">
        <v>10</v>
      </c>
      <c r="S247" s="48"/>
    </row>
    <row r="248" spans="5:19" ht="12.75" customHeight="1">
      <c r="E248" s="108" t="s">
        <v>10</v>
      </c>
      <c r="G248" s="30" t="s">
        <v>10</v>
      </c>
      <c r="S248" s="48"/>
    </row>
    <row r="249" spans="5:19" ht="12.75" customHeight="1">
      <c r="E249" s="108" t="s">
        <v>10</v>
      </c>
      <c r="G249" s="30" t="s">
        <v>10</v>
      </c>
      <c r="S249" s="48"/>
    </row>
    <row r="250" spans="5:19" ht="12.75" customHeight="1">
      <c r="E250" s="108" t="s">
        <v>10</v>
      </c>
      <c r="G250" s="30" t="s">
        <v>10</v>
      </c>
      <c r="S250" s="48"/>
    </row>
    <row r="251" spans="5:19" ht="12.75" customHeight="1">
      <c r="E251" s="108" t="s">
        <v>10</v>
      </c>
      <c r="G251" s="30" t="s">
        <v>10</v>
      </c>
      <c r="S251" s="48"/>
    </row>
    <row r="252" spans="5:19" ht="12.75" customHeight="1">
      <c r="E252" s="108" t="s">
        <v>10</v>
      </c>
      <c r="G252" s="30" t="s">
        <v>10</v>
      </c>
      <c r="S252" s="48"/>
    </row>
    <row r="253" spans="5:19" ht="12.75" customHeight="1">
      <c r="E253" s="108" t="s">
        <v>10</v>
      </c>
      <c r="G253" s="30" t="s">
        <v>10</v>
      </c>
      <c r="S253" s="48"/>
    </row>
    <row r="254" spans="5:19" ht="12.75" customHeight="1">
      <c r="E254" s="108" t="s">
        <v>10</v>
      </c>
      <c r="G254" s="30" t="s">
        <v>10</v>
      </c>
      <c r="S254" s="48"/>
    </row>
    <row r="255" spans="5:19" ht="12.75" customHeight="1">
      <c r="E255" s="108" t="s">
        <v>10</v>
      </c>
      <c r="G255" s="30" t="s">
        <v>10</v>
      </c>
      <c r="S255" s="48"/>
    </row>
    <row r="256" spans="5:19" ht="12.75" customHeight="1">
      <c r="E256" s="108" t="s">
        <v>10</v>
      </c>
      <c r="G256" s="30" t="s">
        <v>10</v>
      </c>
      <c r="S256" s="48"/>
    </row>
    <row r="257" spans="5:19" ht="12.75" customHeight="1">
      <c r="E257" s="108" t="s">
        <v>10</v>
      </c>
      <c r="G257" s="30" t="s">
        <v>10</v>
      </c>
      <c r="S257" s="48"/>
    </row>
    <row r="258" spans="5:19" ht="12.75" customHeight="1">
      <c r="E258" s="108" t="s">
        <v>10</v>
      </c>
      <c r="G258" s="30" t="s">
        <v>10</v>
      </c>
      <c r="S258" s="48"/>
    </row>
    <row r="259" spans="5:19" ht="12.75" customHeight="1">
      <c r="E259" s="108" t="s">
        <v>10</v>
      </c>
      <c r="G259" s="30" t="s">
        <v>10</v>
      </c>
      <c r="S259" s="48"/>
    </row>
    <row r="260" spans="5:19" ht="12.75" customHeight="1">
      <c r="E260" s="108" t="s">
        <v>10</v>
      </c>
      <c r="G260" s="30" t="s">
        <v>10</v>
      </c>
      <c r="S260" s="48"/>
    </row>
    <row r="261" spans="5:19" ht="12.75" customHeight="1">
      <c r="E261" s="108" t="s">
        <v>10</v>
      </c>
      <c r="G261" s="30" t="s">
        <v>10</v>
      </c>
      <c r="S261" s="48"/>
    </row>
    <row r="262" spans="5:19" ht="12.75" customHeight="1">
      <c r="E262" s="108" t="s">
        <v>10</v>
      </c>
      <c r="G262" s="30" t="s">
        <v>10</v>
      </c>
      <c r="S262" s="48"/>
    </row>
    <row r="263" spans="5:19" ht="12.75" customHeight="1">
      <c r="E263" s="108" t="s">
        <v>10</v>
      </c>
      <c r="G263" s="30" t="s">
        <v>10</v>
      </c>
      <c r="S263" s="48"/>
    </row>
    <row r="264" spans="5:19" ht="12.75" customHeight="1">
      <c r="E264" s="108" t="s">
        <v>10</v>
      </c>
      <c r="G264" s="30" t="s">
        <v>10</v>
      </c>
      <c r="S264" s="48"/>
    </row>
    <row r="265" spans="5:19" ht="12.75" customHeight="1">
      <c r="E265" s="108" t="s">
        <v>10</v>
      </c>
      <c r="G265" s="30" t="s">
        <v>10</v>
      </c>
      <c r="S265" s="48"/>
    </row>
    <row r="266" spans="5:19" ht="12.75" customHeight="1">
      <c r="E266" s="108" t="s">
        <v>10</v>
      </c>
      <c r="G266" s="30" t="s">
        <v>10</v>
      </c>
      <c r="S266" s="48"/>
    </row>
    <row r="267" spans="5:19" ht="12.75" customHeight="1">
      <c r="E267" s="108" t="s">
        <v>10</v>
      </c>
      <c r="G267" s="30" t="s">
        <v>10</v>
      </c>
      <c r="S267" s="48"/>
    </row>
    <row r="268" spans="5:19" ht="12.75" customHeight="1">
      <c r="E268" s="108" t="s">
        <v>10</v>
      </c>
      <c r="G268" s="30" t="s">
        <v>10</v>
      </c>
      <c r="S268" s="48"/>
    </row>
    <row r="269" spans="5:19" ht="12.75" customHeight="1">
      <c r="E269" s="108" t="s">
        <v>10</v>
      </c>
      <c r="G269" s="30" t="s">
        <v>10</v>
      </c>
      <c r="S269" s="48"/>
    </row>
    <row r="270" spans="5:19" ht="12.75" customHeight="1">
      <c r="E270" s="108" t="s">
        <v>10</v>
      </c>
      <c r="G270" s="30" t="s">
        <v>10</v>
      </c>
      <c r="S270" s="48"/>
    </row>
    <row r="271" spans="5:19" ht="12.75" customHeight="1">
      <c r="E271" s="108" t="s">
        <v>10</v>
      </c>
      <c r="G271" s="30" t="s">
        <v>10</v>
      </c>
      <c r="S271" s="48"/>
    </row>
    <row r="272" spans="5:19" ht="12.75" customHeight="1">
      <c r="E272" s="108" t="s">
        <v>10</v>
      </c>
      <c r="G272" s="30" t="s">
        <v>10</v>
      </c>
      <c r="S272" s="48"/>
    </row>
    <row r="273" spans="5:19" ht="12.75" customHeight="1">
      <c r="E273" s="108" t="s">
        <v>10</v>
      </c>
      <c r="G273" s="30" t="s">
        <v>10</v>
      </c>
      <c r="S273" s="48"/>
    </row>
    <row r="274" spans="5:19" ht="12.75" customHeight="1">
      <c r="E274" s="108" t="s">
        <v>10</v>
      </c>
      <c r="G274" s="30" t="s">
        <v>10</v>
      </c>
      <c r="S274" s="48"/>
    </row>
    <row r="275" spans="5:19" ht="12.75" customHeight="1">
      <c r="E275" s="108" t="s">
        <v>10</v>
      </c>
      <c r="G275" s="30" t="s">
        <v>10</v>
      </c>
      <c r="S275" s="48"/>
    </row>
    <row r="276" spans="5:19" ht="12.75" customHeight="1">
      <c r="E276" s="108" t="s">
        <v>10</v>
      </c>
      <c r="G276" s="30" t="s">
        <v>10</v>
      </c>
      <c r="S276" s="48"/>
    </row>
    <row r="277" spans="5:19" ht="12.75" customHeight="1">
      <c r="E277" s="108" t="s">
        <v>10</v>
      </c>
      <c r="G277" s="30" t="s">
        <v>10</v>
      </c>
      <c r="S277" s="48"/>
    </row>
    <row r="278" spans="5:19" ht="12.75" customHeight="1">
      <c r="E278" s="108" t="s">
        <v>10</v>
      </c>
      <c r="G278" s="30" t="s">
        <v>10</v>
      </c>
      <c r="S278" s="48"/>
    </row>
    <row r="279" spans="5:19" ht="12.75" customHeight="1">
      <c r="E279" s="108" t="s">
        <v>10</v>
      </c>
      <c r="G279" s="30" t="s">
        <v>10</v>
      </c>
      <c r="S279" s="48"/>
    </row>
    <row r="280" spans="5:19" ht="12.75" customHeight="1">
      <c r="E280" s="108" t="s">
        <v>10</v>
      </c>
      <c r="G280" s="30" t="s">
        <v>10</v>
      </c>
      <c r="S280" s="48"/>
    </row>
    <row r="281" spans="5:19" ht="12.75" customHeight="1">
      <c r="E281" s="108" t="s">
        <v>10</v>
      </c>
      <c r="G281" s="30" t="s">
        <v>10</v>
      </c>
      <c r="S281" s="48"/>
    </row>
    <row r="282" spans="5:19" ht="12.75" customHeight="1">
      <c r="E282" s="108" t="s">
        <v>10</v>
      </c>
      <c r="G282" s="30" t="s">
        <v>10</v>
      </c>
      <c r="S282" s="48"/>
    </row>
    <row r="283" spans="5:19" ht="12.75" customHeight="1">
      <c r="E283" s="108" t="s">
        <v>10</v>
      </c>
      <c r="G283" s="30" t="s">
        <v>10</v>
      </c>
      <c r="S283" s="48"/>
    </row>
    <row r="284" spans="5:19" ht="12.75" customHeight="1">
      <c r="E284" s="108" t="s">
        <v>10</v>
      </c>
      <c r="G284" s="30" t="s">
        <v>10</v>
      </c>
      <c r="S284" s="48"/>
    </row>
    <row r="285" spans="5:19" ht="12.75" customHeight="1">
      <c r="E285" s="108" t="s">
        <v>10</v>
      </c>
      <c r="G285" s="30" t="s">
        <v>10</v>
      </c>
      <c r="S285" s="48"/>
    </row>
    <row r="286" spans="5:19" ht="12.75" customHeight="1">
      <c r="E286" s="108" t="s">
        <v>10</v>
      </c>
      <c r="G286" s="30" t="s">
        <v>10</v>
      </c>
      <c r="S286" s="48"/>
    </row>
    <row r="287" spans="5:19" ht="12.75" customHeight="1">
      <c r="E287" s="108" t="s">
        <v>10</v>
      </c>
      <c r="G287" s="30" t="s">
        <v>10</v>
      </c>
      <c r="S287" s="48"/>
    </row>
    <row r="288" spans="5:19" ht="12.75" customHeight="1">
      <c r="E288" s="108" t="s">
        <v>10</v>
      </c>
      <c r="G288" s="30" t="s">
        <v>10</v>
      </c>
      <c r="S288" s="48"/>
    </row>
    <row r="289" spans="5:19" ht="12.75" customHeight="1">
      <c r="E289" s="108" t="s">
        <v>10</v>
      </c>
      <c r="G289" s="30" t="s">
        <v>10</v>
      </c>
      <c r="S289" s="48"/>
    </row>
    <row r="290" spans="5:19" ht="12.75" customHeight="1">
      <c r="E290" s="108" t="s">
        <v>10</v>
      </c>
      <c r="G290" s="30" t="s">
        <v>10</v>
      </c>
      <c r="S290" s="48"/>
    </row>
    <row r="291" spans="5:19" ht="12.75" customHeight="1">
      <c r="E291" s="108" t="s">
        <v>10</v>
      </c>
      <c r="G291" s="30" t="s">
        <v>10</v>
      </c>
      <c r="S291" s="48"/>
    </row>
    <row r="292" spans="5:19" ht="12.75" customHeight="1">
      <c r="E292" s="108" t="s">
        <v>10</v>
      </c>
      <c r="G292" s="30" t="s">
        <v>10</v>
      </c>
      <c r="S292" s="48"/>
    </row>
    <row r="293" spans="5:19" ht="12.75" customHeight="1">
      <c r="E293" s="108" t="s">
        <v>10</v>
      </c>
      <c r="G293" s="30" t="s">
        <v>10</v>
      </c>
      <c r="S293" s="48"/>
    </row>
    <row r="294" spans="5:19" ht="12.75" customHeight="1">
      <c r="E294" s="108" t="s">
        <v>10</v>
      </c>
      <c r="G294" s="30" t="s">
        <v>10</v>
      </c>
      <c r="S294" s="48"/>
    </row>
    <row r="295" spans="5:19" ht="12.75" customHeight="1">
      <c r="E295" s="108" t="s">
        <v>10</v>
      </c>
      <c r="G295" s="30" t="s">
        <v>10</v>
      </c>
      <c r="S295" s="48"/>
    </row>
    <row r="296" spans="5:19" ht="12.75" customHeight="1">
      <c r="E296" s="108" t="s">
        <v>10</v>
      </c>
      <c r="G296" s="30" t="s">
        <v>10</v>
      </c>
      <c r="S296" s="48"/>
    </row>
    <row r="297" spans="5:19" ht="12.75" customHeight="1">
      <c r="E297" s="108" t="s">
        <v>10</v>
      </c>
      <c r="G297" s="30" t="s">
        <v>10</v>
      </c>
      <c r="S297" s="48"/>
    </row>
    <row r="298" spans="5:19" ht="12.75" customHeight="1">
      <c r="E298" s="108" t="s">
        <v>10</v>
      </c>
      <c r="G298" s="30" t="s">
        <v>10</v>
      </c>
      <c r="S298" s="48"/>
    </row>
    <row r="299" ht="12.75" customHeight="1">
      <c r="E299" s="108" t="s">
        <v>10</v>
      </c>
    </row>
    <row r="300" ht="12.75" customHeight="1">
      <c r="E300" s="108" t="s">
        <v>10</v>
      </c>
    </row>
  </sheetData>
  <sheetProtection/>
  <printOptions horizontalCentered="1"/>
  <pageMargins left="0.3937007874015748" right="0.35433070866141736" top="0.3937007874015748" bottom="0.7874015748031497" header="0.15748031496062992" footer="0.5118110236220472"/>
  <pageSetup horizontalDpi="120" verticalDpi="120" orientation="portrait" paperSize="9" r:id="rId3"/>
  <headerFooter alignWithMargins="0">
    <oddHeader>&amp;CIscrizioni</oddHead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/>
  <dimension ref="A1:U3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A6:J11"/>
    </sheetView>
  </sheetViews>
  <sheetFormatPr defaultColWidth="9.140625" defaultRowHeight="12.75"/>
  <cols>
    <col min="1" max="1" width="6.28125" style="12" customWidth="1"/>
    <col min="2" max="2" width="5.421875" style="12" customWidth="1"/>
    <col min="3" max="3" width="8.00390625" style="12" hidden="1" customWidth="1"/>
    <col min="4" max="4" width="30.00390625" style="12" customWidth="1"/>
    <col min="5" max="6" width="6.00390625" style="11" customWidth="1"/>
    <col min="7" max="7" width="6.00390625" style="11" hidden="1" customWidth="1"/>
    <col min="8" max="8" width="0" style="12" hidden="1" customWidth="1"/>
    <col min="9" max="9" width="27.421875" style="18" customWidth="1"/>
    <col min="10" max="10" width="12.28125" style="12" customWidth="1"/>
    <col min="11" max="11" width="13.421875" style="8" customWidth="1"/>
    <col min="12" max="12" width="9.140625" style="8" customWidth="1"/>
  </cols>
  <sheetData>
    <row r="1" spans="1:14" ht="22.5" customHeight="1">
      <c r="A1" s="162" t="s">
        <v>432</v>
      </c>
      <c r="B1" s="162"/>
      <c r="C1" s="162"/>
      <c r="D1" s="162"/>
      <c r="E1" s="162"/>
      <c r="F1" s="162"/>
      <c r="G1" s="162"/>
      <c r="H1" s="162"/>
      <c r="I1" s="162"/>
      <c r="J1" s="162"/>
      <c r="N1" s="9"/>
    </row>
    <row r="2" spans="1:14" ht="17.25" customHeight="1">
      <c r="A2" s="161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N2" s="9"/>
    </row>
    <row r="3" spans="1:14" ht="18.75" customHeight="1">
      <c r="A3" s="161" t="s">
        <v>433</v>
      </c>
      <c r="B3" s="161"/>
      <c r="C3" s="161"/>
      <c r="D3" s="161"/>
      <c r="E3" s="161"/>
      <c r="F3" s="161"/>
      <c r="G3" s="161"/>
      <c r="H3" s="161"/>
      <c r="I3" s="161"/>
      <c r="J3" s="161"/>
      <c r="N3" s="9"/>
    </row>
    <row r="4" spans="4:14" ht="18" customHeight="1">
      <c r="D4" s="159" t="s">
        <v>13</v>
      </c>
      <c r="E4" s="159"/>
      <c r="F4" s="159"/>
      <c r="G4" s="159"/>
      <c r="H4" s="159"/>
      <c r="I4" s="159"/>
      <c r="J4" s="16"/>
      <c r="N4" s="9"/>
    </row>
    <row r="5" spans="1:21" s="20" customFormat="1" ht="18">
      <c r="A5" s="33" t="s">
        <v>14</v>
      </c>
      <c r="B5" s="33" t="s">
        <v>15</v>
      </c>
      <c r="C5" s="34" t="s">
        <v>298</v>
      </c>
      <c r="D5" s="35" t="s">
        <v>4</v>
      </c>
      <c r="E5" s="36" t="s">
        <v>5</v>
      </c>
      <c r="F5" s="36" t="s">
        <v>6</v>
      </c>
      <c r="G5" s="36" t="s">
        <v>296</v>
      </c>
      <c r="H5" s="36" t="s">
        <v>215</v>
      </c>
      <c r="I5" s="37" t="s">
        <v>7</v>
      </c>
      <c r="J5" s="38" t="s">
        <v>16</v>
      </c>
      <c r="M5"/>
      <c r="N5" s="9"/>
      <c r="T5"/>
      <c r="U5"/>
    </row>
    <row r="6" spans="1:14" ht="12.75">
      <c r="A6" s="39">
        <v>1</v>
      </c>
      <c r="B6" s="40">
        <v>20</v>
      </c>
      <c r="C6" s="40" t="e">
        <v>#VALUE!</v>
      </c>
      <c r="D6" s="41" t="s">
        <v>231</v>
      </c>
      <c r="E6" s="40">
        <v>1976</v>
      </c>
      <c r="F6" s="40" t="s">
        <v>17</v>
      </c>
      <c r="G6" s="40" t="e">
        <v>#VALUE!</v>
      </c>
      <c r="H6" s="40" t="e">
        <v>#VALUE!</v>
      </c>
      <c r="I6" s="42" t="s">
        <v>456</v>
      </c>
      <c r="J6" s="61">
        <v>0.0395063888888889</v>
      </c>
      <c r="K6" s="67"/>
      <c r="L6" s="7"/>
      <c r="N6" s="9"/>
    </row>
    <row r="7" spans="1:14" ht="12.75">
      <c r="A7" s="39">
        <v>2</v>
      </c>
      <c r="B7" s="40">
        <v>69</v>
      </c>
      <c r="C7" s="40" t="e">
        <v>#VALUE!</v>
      </c>
      <c r="D7" s="41" t="s">
        <v>479</v>
      </c>
      <c r="E7" s="40">
        <v>1985</v>
      </c>
      <c r="F7" s="40" t="s">
        <v>17</v>
      </c>
      <c r="G7" s="40" t="e">
        <v>#VALUE!</v>
      </c>
      <c r="H7" s="40" t="e">
        <v>#VALUE!</v>
      </c>
      <c r="I7" s="42" t="s">
        <v>456</v>
      </c>
      <c r="J7" s="61">
        <v>0.04368991898148148</v>
      </c>
      <c r="K7" s="67"/>
      <c r="L7" s="7"/>
      <c r="N7" s="9"/>
    </row>
    <row r="8" spans="1:14" ht="12.75">
      <c r="A8" s="39">
        <v>3</v>
      </c>
      <c r="B8" s="40">
        <v>89</v>
      </c>
      <c r="C8" s="40" t="e">
        <v>#VALUE!</v>
      </c>
      <c r="D8" s="41" t="s">
        <v>268</v>
      </c>
      <c r="E8" s="40">
        <v>1998</v>
      </c>
      <c r="F8" s="40" t="s">
        <v>17</v>
      </c>
      <c r="G8" s="40" t="e">
        <v>#VALUE!</v>
      </c>
      <c r="H8" s="40" t="e">
        <v>#VALUE!</v>
      </c>
      <c r="I8" s="42" t="s">
        <v>446</v>
      </c>
      <c r="J8" s="61">
        <v>0.046225393518518516</v>
      </c>
      <c r="K8" s="67"/>
      <c r="L8" s="7"/>
      <c r="N8" s="9"/>
    </row>
    <row r="9" spans="1:14" ht="12.75">
      <c r="A9" s="39">
        <v>4</v>
      </c>
      <c r="B9" s="40">
        <v>44</v>
      </c>
      <c r="C9" s="40" t="e">
        <v>#VALUE!</v>
      </c>
      <c r="D9" s="41" t="s">
        <v>218</v>
      </c>
      <c r="E9" s="40">
        <v>1980</v>
      </c>
      <c r="F9" s="40" t="s">
        <v>17</v>
      </c>
      <c r="G9" s="40" t="e">
        <v>#VALUE!</v>
      </c>
      <c r="H9" s="40" t="e">
        <v>#VALUE!</v>
      </c>
      <c r="I9" s="42" t="s">
        <v>446</v>
      </c>
      <c r="J9" s="61">
        <v>0.046422430555555554</v>
      </c>
      <c r="K9" s="67"/>
      <c r="L9" s="7"/>
      <c r="N9" s="9"/>
    </row>
    <row r="10" spans="1:14" ht="12.75">
      <c r="A10" s="39">
        <v>5</v>
      </c>
      <c r="B10" s="40">
        <v>91</v>
      </c>
      <c r="C10" s="40" t="e">
        <v>#VALUE!</v>
      </c>
      <c r="D10" s="41" t="s">
        <v>489</v>
      </c>
      <c r="E10" s="40">
        <v>1997</v>
      </c>
      <c r="F10" s="40" t="s">
        <v>17</v>
      </c>
      <c r="G10" s="40" t="e">
        <v>#VALUE!</v>
      </c>
      <c r="H10" s="40" t="e">
        <v>#VALUE!</v>
      </c>
      <c r="I10" s="42" t="s">
        <v>446</v>
      </c>
      <c r="J10" s="61">
        <v>0.051997337962962964</v>
      </c>
      <c r="K10" s="67"/>
      <c r="L10" s="7"/>
      <c r="N10" s="9"/>
    </row>
    <row r="11" spans="1:14" ht="12.75">
      <c r="A11" s="39">
        <v>6</v>
      </c>
      <c r="B11" s="40">
        <v>94</v>
      </c>
      <c r="C11" s="40" t="e">
        <v>#VALUE!</v>
      </c>
      <c r="D11" s="41" t="s">
        <v>492</v>
      </c>
      <c r="E11" s="40">
        <v>1997</v>
      </c>
      <c r="F11" s="40" t="s">
        <v>17</v>
      </c>
      <c r="G11" s="40" t="e">
        <v>#VALUE!</v>
      </c>
      <c r="H11" s="40" t="e">
        <v>#VALUE!</v>
      </c>
      <c r="I11" s="42" t="s">
        <v>446</v>
      </c>
      <c r="J11" s="61">
        <v>0.05533113425925926</v>
      </c>
      <c r="K11" s="67"/>
      <c r="L11" s="7"/>
      <c r="N11" s="9"/>
    </row>
    <row r="12" spans="1:14" ht="12.75">
      <c r="A12" s="39">
        <v>7</v>
      </c>
      <c r="B12" s="40" t="s">
        <v>10</v>
      </c>
      <c r="C12" s="40" t="s">
        <v>10</v>
      </c>
      <c r="D12" s="41" t="s">
        <v>10</v>
      </c>
      <c r="E12" s="40" t="s">
        <v>10</v>
      </c>
      <c r="F12" s="40" t="s">
        <v>10</v>
      </c>
      <c r="G12" s="40" t="s">
        <v>10</v>
      </c>
      <c r="H12" s="40" t="s">
        <v>10</v>
      </c>
      <c r="I12" s="42" t="s">
        <v>10</v>
      </c>
      <c r="J12" s="61" t="s">
        <v>10</v>
      </c>
      <c r="K12" s="67"/>
      <c r="L12" s="7"/>
      <c r="N12" s="9"/>
    </row>
    <row r="13" spans="1:14" ht="12.75">
      <c r="A13" s="39">
        <v>8</v>
      </c>
      <c r="B13" s="40" t="s">
        <v>10</v>
      </c>
      <c r="C13" s="40" t="s">
        <v>10</v>
      </c>
      <c r="D13" s="41" t="s">
        <v>10</v>
      </c>
      <c r="E13" s="40" t="s">
        <v>10</v>
      </c>
      <c r="F13" s="40" t="s">
        <v>10</v>
      </c>
      <c r="G13" s="40" t="s">
        <v>10</v>
      </c>
      <c r="H13" s="40" t="s">
        <v>10</v>
      </c>
      <c r="I13" s="42" t="s">
        <v>10</v>
      </c>
      <c r="J13" s="61" t="s">
        <v>10</v>
      </c>
      <c r="K13" s="67"/>
      <c r="L13" s="7"/>
      <c r="N13" s="9"/>
    </row>
    <row r="14" spans="1:14" ht="12.75">
      <c r="A14" s="39">
        <v>9</v>
      </c>
      <c r="B14" s="40" t="s">
        <v>10</v>
      </c>
      <c r="C14" s="40" t="s">
        <v>10</v>
      </c>
      <c r="D14" s="41" t="s">
        <v>10</v>
      </c>
      <c r="E14" s="40" t="s">
        <v>10</v>
      </c>
      <c r="F14" s="40" t="s">
        <v>10</v>
      </c>
      <c r="G14" s="40" t="s">
        <v>10</v>
      </c>
      <c r="H14" s="40" t="s">
        <v>10</v>
      </c>
      <c r="I14" s="42" t="s">
        <v>10</v>
      </c>
      <c r="J14" s="61" t="s">
        <v>10</v>
      </c>
      <c r="K14" s="67"/>
      <c r="L14" s="7"/>
      <c r="N14" s="9"/>
    </row>
    <row r="15" spans="1:14" ht="12.75">
      <c r="A15" s="39">
        <v>10</v>
      </c>
      <c r="B15" s="40" t="s">
        <v>10</v>
      </c>
      <c r="C15" s="40" t="s">
        <v>10</v>
      </c>
      <c r="D15" s="41" t="s">
        <v>10</v>
      </c>
      <c r="E15" s="40" t="s">
        <v>10</v>
      </c>
      <c r="F15" s="40" t="s">
        <v>10</v>
      </c>
      <c r="G15" s="40" t="s">
        <v>10</v>
      </c>
      <c r="H15" s="40" t="s">
        <v>10</v>
      </c>
      <c r="I15" s="42" t="s">
        <v>10</v>
      </c>
      <c r="J15" s="61" t="s">
        <v>10</v>
      </c>
      <c r="K15" s="67"/>
      <c r="L15" s="7"/>
      <c r="N15" s="9"/>
    </row>
    <row r="16" spans="1:14" ht="12.75">
      <c r="A16" s="39">
        <v>11</v>
      </c>
      <c r="B16" s="40" t="s">
        <v>10</v>
      </c>
      <c r="C16" s="40" t="s">
        <v>10</v>
      </c>
      <c r="D16" s="41" t="s">
        <v>10</v>
      </c>
      <c r="E16" s="40" t="s">
        <v>10</v>
      </c>
      <c r="F16" s="40" t="s">
        <v>10</v>
      </c>
      <c r="G16" s="40" t="s">
        <v>10</v>
      </c>
      <c r="H16" s="40" t="s">
        <v>10</v>
      </c>
      <c r="I16" s="42" t="s">
        <v>10</v>
      </c>
      <c r="J16" s="61" t="s">
        <v>10</v>
      </c>
      <c r="K16" s="67"/>
      <c r="L16" s="7"/>
      <c r="N16" s="9"/>
    </row>
    <row r="17" spans="1:14" ht="12.75">
      <c r="A17" s="39">
        <v>12</v>
      </c>
      <c r="B17" s="40" t="s">
        <v>10</v>
      </c>
      <c r="C17" s="40" t="s">
        <v>10</v>
      </c>
      <c r="D17" s="41" t="s">
        <v>10</v>
      </c>
      <c r="E17" s="40" t="s">
        <v>10</v>
      </c>
      <c r="F17" s="40" t="s">
        <v>10</v>
      </c>
      <c r="G17" s="40" t="s">
        <v>10</v>
      </c>
      <c r="H17" s="40" t="s">
        <v>10</v>
      </c>
      <c r="I17" s="42" t="s">
        <v>10</v>
      </c>
      <c r="J17" s="61" t="s">
        <v>10</v>
      </c>
      <c r="K17" s="67"/>
      <c r="L17" s="7"/>
      <c r="N17" s="9"/>
    </row>
    <row r="18" spans="1:14" ht="12.75">
      <c r="A18" s="39">
        <v>13</v>
      </c>
      <c r="B18" s="40" t="s">
        <v>10</v>
      </c>
      <c r="C18" s="40" t="s">
        <v>10</v>
      </c>
      <c r="D18" s="41" t="s">
        <v>10</v>
      </c>
      <c r="E18" s="40" t="s">
        <v>10</v>
      </c>
      <c r="F18" s="40" t="s">
        <v>10</v>
      </c>
      <c r="G18" s="40" t="s">
        <v>10</v>
      </c>
      <c r="H18" s="40" t="s">
        <v>10</v>
      </c>
      <c r="I18" s="42" t="s">
        <v>10</v>
      </c>
      <c r="J18" s="61" t="s">
        <v>10</v>
      </c>
      <c r="K18" s="67"/>
      <c r="L18" s="7"/>
      <c r="N18" s="9"/>
    </row>
    <row r="19" spans="1:14" ht="12.75">
      <c r="A19" s="39">
        <v>14</v>
      </c>
      <c r="B19" s="40" t="s">
        <v>10</v>
      </c>
      <c r="C19" s="40" t="s">
        <v>10</v>
      </c>
      <c r="D19" s="41" t="s">
        <v>10</v>
      </c>
      <c r="E19" s="40" t="s">
        <v>10</v>
      </c>
      <c r="F19" s="40" t="s">
        <v>10</v>
      </c>
      <c r="G19" s="40" t="s">
        <v>10</v>
      </c>
      <c r="H19" s="40" t="s">
        <v>10</v>
      </c>
      <c r="I19" s="42" t="s">
        <v>10</v>
      </c>
      <c r="J19" s="61" t="s">
        <v>10</v>
      </c>
      <c r="K19" s="67"/>
      <c r="L19" s="7"/>
      <c r="N19" s="9"/>
    </row>
    <row r="20" spans="1:14" ht="12.75">
      <c r="A20" s="39">
        <v>15</v>
      </c>
      <c r="B20" s="40" t="s">
        <v>10</v>
      </c>
      <c r="C20" s="40" t="s">
        <v>10</v>
      </c>
      <c r="D20" s="41" t="s">
        <v>10</v>
      </c>
      <c r="E20" s="40" t="s">
        <v>10</v>
      </c>
      <c r="F20" s="40" t="s">
        <v>10</v>
      </c>
      <c r="G20" s="40" t="s">
        <v>10</v>
      </c>
      <c r="H20" s="40" t="s">
        <v>10</v>
      </c>
      <c r="I20" s="42" t="s">
        <v>10</v>
      </c>
      <c r="J20" s="61" t="s">
        <v>10</v>
      </c>
      <c r="K20" s="67"/>
      <c r="L20" s="7"/>
      <c r="N20" s="9"/>
    </row>
    <row r="21" spans="1:14" ht="12.75">
      <c r="A21" s="39">
        <v>16</v>
      </c>
      <c r="B21" s="40" t="s">
        <v>10</v>
      </c>
      <c r="C21" s="40" t="s">
        <v>10</v>
      </c>
      <c r="D21" s="41" t="s">
        <v>10</v>
      </c>
      <c r="E21" s="40" t="s">
        <v>10</v>
      </c>
      <c r="F21" s="40" t="s">
        <v>10</v>
      </c>
      <c r="G21" s="40" t="s">
        <v>10</v>
      </c>
      <c r="H21" s="40" t="s">
        <v>10</v>
      </c>
      <c r="I21" s="42" t="s">
        <v>10</v>
      </c>
      <c r="J21" s="61" t="s">
        <v>10</v>
      </c>
      <c r="K21" s="67"/>
      <c r="L21" s="7"/>
      <c r="N21" s="9"/>
    </row>
    <row r="22" spans="1:14" ht="12.75">
      <c r="A22" s="39">
        <v>17</v>
      </c>
      <c r="B22" s="40" t="s">
        <v>10</v>
      </c>
      <c r="C22" s="40" t="s">
        <v>10</v>
      </c>
      <c r="D22" s="41" t="s">
        <v>10</v>
      </c>
      <c r="E22" s="40" t="s">
        <v>10</v>
      </c>
      <c r="F22" s="40" t="s">
        <v>10</v>
      </c>
      <c r="G22" s="40" t="s">
        <v>10</v>
      </c>
      <c r="H22" s="40" t="s">
        <v>10</v>
      </c>
      <c r="I22" s="42" t="s">
        <v>10</v>
      </c>
      <c r="J22" s="61" t="s">
        <v>10</v>
      </c>
      <c r="K22" s="67"/>
      <c r="L22" s="7"/>
      <c r="N22" s="9"/>
    </row>
    <row r="23" spans="1:14" ht="12.75">
      <c r="A23" s="39">
        <v>18</v>
      </c>
      <c r="B23" s="40" t="s">
        <v>10</v>
      </c>
      <c r="C23" s="40" t="s">
        <v>10</v>
      </c>
      <c r="D23" s="41" t="s">
        <v>10</v>
      </c>
      <c r="E23" s="40" t="s">
        <v>10</v>
      </c>
      <c r="F23" s="40" t="s">
        <v>10</v>
      </c>
      <c r="G23" s="40" t="s">
        <v>10</v>
      </c>
      <c r="H23" s="40" t="s">
        <v>10</v>
      </c>
      <c r="I23" s="42" t="s">
        <v>10</v>
      </c>
      <c r="J23" s="61" t="s">
        <v>10</v>
      </c>
      <c r="K23" s="67"/>
      <c r="L23" s="7"/>
      <c r="N23" s="9"/>
    </row>
    <row r="24" spans="1:14" ht="12.75">
      <c r="A24" s="39">
        <v>19</v>
      </c>
      <c r="B24" s="40" t="s">
        <v>10</v>
      </c>
      <c r="C24" s="40" t="s">
        <v>10</v>
      </c>
      <c r="D24" s="41" t="s">
        <v>10</v>
      </c>
      <c r="E24" s="40" t="s">
        <v>10</v>
      </c>
      <c r="F24" s="40" t="s">
        <v>10</v>
      </c>
      <c r="G24" s="40" t="s">
        <v>10</v>
      </c>
      <c r="H24" s="40" t="s">
        <v>10</v>
      </c>
      <c r="I24" s="42" t="s">
        <v>10</v>
      </c>
      <c r="J24" s="61" t="s">
        <v>10</v>
      </c>
      <c r="K24" s="67"/>
      <c r="L24" s="7"/>
      <c r="N24" s="9"/>
    </row>
    <row r="25" spans="1:14" ht="12.75">
      <c r="A25" s="39">
        <v>20</v>
      </c>
      <c r="B25" s="40" t="s">
        <v>10</v>
      </c>
      <c r="C25" s="40" t="s">
        <v>10</v>
      </c>
      <c r="D25" s="41" t="s">
        <v>10</v>
      </c>
      <c r="E25" s="40" t="s">
        <v>10</v>
      </c>
      <c r="F25" s="40" t="s">
        <v>10</v>
      </c>
      <c r="G25" s="40" t="s">
        <v>10</v>
      </c>
      <c r="H25" s="40" t="s">
        <v>10</v>
      </c>
      <c r="I25" s="42" t="s">
        <v>10</v>
      </c>
      <c r="J25" s="61" t="s">
        <v>10</v>
      </c>
      <c r="K25" s="67"/>
      <c r="L25" s="7"/>
      <c r="N25" s="9"/>
    </row>
    <row r="26" spans="1:14" ht="12.75">
      <c r="A26" s="39">
        <v>21</v>
      </c>
      <c r="B26" s="40" t="s">
        <v>10</v>
      </c>
      <c r="C26" s="40" t="s">
        <v>10</v>
      </c>
      <c r="D26" s="41" t="s">
        <v>10</v>
      </c>
      <c r="E26" s="40" t="s">
        <v>10</v>
      </c>
      <c r="F26" s="40" t="s">
        <v>10</v>
      </c>
      <c r="G26" s="40" t="s">
        <v>10</v>
      </c>
      <c r="H26" s="40" t="s">
        <v>10</v>
      </c>
      <c r="I26" s="42" t="s">
        <v>10</v>
      </c>
      <c r="J26" s="61" t="s">
        <v>10</v>
      </c>
      <c r="K26" s="67"/>
      <c r="L26" s="7"/>
      <c r="N26" s="9"/>
    </row>
    <row r="27" spans="1:14" ht="12.75">
      <c r="A27" s="39">
        <v>22</v>
      </c>
      <c r="B27" s="40" t="s">
        <v>10</v>
      </c>
      <c r="C27" s="40" t="s">
        <v>10</v>
      </c>
      <c r="D27" s="41" t="s">
        <v>10</v>
      </c>
      <c r="E27" s="40" t="s">
        <v>10</v>
      </c>
      <c r="F27" s="40" t="s">
        <v>10</v>
      </c>
      <c r="G27" s="40" t="s">
        <v>10</v>
      </c>
      <c r="H27" s="40" t="s">
        <v>10</v>
      </c>
      <c r="I27" s="42" t="s">
        <v>10</v>
      </c>
      <c r="J27" s="61" t="s">
        <v>10</v>
      </c>
      <c r="K27" s="67"/>
      <c r="L27" s="7"/>
      <c r="N27" s="9"/>
    </row>
    <row r="28" spans="1:14" ht="12.75">
      <c r="A28" s="39">
        <v>23</v>
      </c>
      <c r="B28" s="40" t="s">
        <v>10</v>
      </c>
      <c r="C28" s="40" t="s">
        <v>10</v>
      </c>
      <c r="D28" s="41" t="s">
        <v>10</v>
      </c>
      <c r="E28" s="40" t="s">
        <v>10</v>
      </c>
      <c r="F28" s="40" t="s">
        <v>10</v>
      </c>
      <c r="G28" s="40" t="s">
        <v>10</v>
      </c>
      <c r="H28" s="40" t="s">
        <v>10</v>
      </c>
      <c r="I28" s="42" t="s">
        <v>10</v>
      </c>
      <c r="J28" s="61" t="s">
        <v>10</v>
      </c>
      <c r="K28" s="67"/>
      <c r="L28" s="7"/>
      <c r="N28" s="9"/>
    </row>
    <row r="29" spans="1:14" ht="12.75">
      <c r="A29" s="39">
        <v>24</v>
      </c>
      <c r="B29" s="40" t="s">
        <v>10</v>
      </c>
      <c r="C29" s="40" t="s">
        <v>10</v>
      </c>
      <c r="D29" s="41" t="s">
        <v>10</v>
      </c>
      <c r="E29" s="40" t="s">
        <v>10</v>
      </c>
      <c r="F29" s="40" t="s">
        <v>10</v>
      </c>
      <c r="G29" s="40" t="s">
        <v>10</v>
      </c>
      <c r="H29" s="40" t="s">
        <v>10</v>
      </c>
      <c r="I29" s="42" t="s">
        <v>10</v>
      </c>
      <c r="J29" s="61" t="s">
        <v>10</v>
      </c>
      <c r="K29" s="67"/>
      <c r="L29" s="7"/>
      <c r="N29" s="9"/>
    </row>
    <row r="30" spans="1:14" ht="12.75">
      <c r="A30" s="39">
        <v>25</v>
      </c>
      <c r="B30" s="40" t="s">
        <v>10</v>
      </c>
      <c r="C30" s="40" t="s">
        <v>10</v>
      </c>
      <c r="D30" s="41" t="s">
        <v>10</v>
      </c>
      <c r="E30" s="40" t="s">
        <v>10</v>
      </c>
      <c r="F30" s="40" t="s">
        <v>10</v>
      </c>
      <c r="G30" s="40" t="s">
        <v>10</v>
      </c>
      <c r="H30" s="40" t="s">
        <v>10</v>
      </c>
      <c r="I30" s="42" t="s">
        <v>10</v>
      </c>
      <c r="J30" s="61" t="s">
        <v>10</v>
      </c>
      <c r="K30" s="67"/>
      <c r="L30" s="7"/>
      <c r="N30" s="9"/>
    </row>
    <row r="31" spans="1:14" ht="12.75">
      <c r="A31" s="39">
        <v>26</v>
      </c>
      <c r="B31" s="40" t="s">
        <v>10</v>
      </c>
      <c r="C31" s="40" t="s">
        <v>10</v>
      </c>
      <c r="D31" s="41" t="s">
        <v>10</v>
      </c>
      <c r="E31" s="40" t="s">
        <v>10</v>
      </c>
      <c r="F31" s="40" t="s">
        <v>10</v>
      </c>
      <c r="G31" s="40" t="s">
        <v>10</v>
      </c>
      <c r="H31" s="40" t="s">
        <v>10</v>
      </c>
      <c r="I31" s="42" t="s">
        <v>10</v>
      </c>
      <c r="J31" s="61" t="s">
        <v>10</v>
      </c>
      <c r="K31" s="67"/>
      <c r="L31" s="7"/>
      <c r="N31" s="9"/>
    </row>
    <row r="32" spans="2:14" ht="12.75">
      <c r="B32" s="40" t="s">
        <v>10</v>
      </c>
      <c r="C32" s="40" t="s">
        <v>10</v>
      </c>
      <c r="D32" s="41" t="s">
        <v>10</v>
      </c>
      <c r="E32" s="40" t="s">
        <v>10</v>
      </c>
      <c r="F32" s="40" t="s">
        <v>10</v>
      </c>
      <c r="G32" s="40" t="s">
        <v>10</v>
      </c>
      <c r="H32" s="40" t="s">
        <v>10</v>
      </c>
      <c r="I32" s="42" t="s">
        <v>10</v>
      </c>
      <c r="J32" s="61" t="s">
        <v>10</v>
      </c>
      <c r="K32" s="67"/>
      <c r="L32" s="7"/>
      <c r="N32" s="9"/>
    </row>
    <row r="33" spans="2:14" ht="12.75">
      <c r="B33" s="40" t="s">
        <v>10</v>
      </c>
      <c r="C33" s="40" t="s">
        <v>10</v>
      </c>
      <c r="D33" s="41" t="s">
        <v>10</v>
      </c>
      <c r="E33" s="40" t="s">
        <v>10</v>
      </c>
      <c r="F33" s="40" t="s">
        <v>10</v>
      </c>
      <c r="G33" s="40" t="s">
        <v>10</v>
      </c>
      <c r="H33" s="40" t="s">
        <v>10</v>
      </c>
      <c r="I33" s="42" t="s">
        <v>10</v>
      </c>
      <c r="J33" s="61" t="s">
        <v>10</v>
      </c>
      <c r="K33" s="67"/>
      <c r="L33" s="7"/>
      <c r="N33" s="9"/>
    </row>
    <row r="34" spans="2:14" ht="12.75">
      <c r="B34" s="40" t="s">
        <v>10</v>
      </c>
      <c r="C34" s="40" t="s">
        <v>10</v>
      </c>
      <c r="D34" s="41" t="s">
        <v>10</v>
      </c>
      <c r="E34" s="40" t="s">
        <v>10</v>
      </c>
      <c r="F34" s="40" t="s">
        <v>10</v>
      </c>
      <c r="G34" s="40" t="s">
        <v>10</v>
      </c>
      <c r="H34" s="40" t="s">
        <v>10</v>
      </c>
      <c r="I34" s="42" t="s">
        <v>10</v>
      </c>
      <c r="J34" s="61" t="s">
        <v>10</v>
      </c>
      <c r="K34" s="67"/>
      <c r="L34" s="7"/>
      <c r="N34" s="9"/>
    </row>
    <row r="35" spans="2:14" ht="12.75">
      <c r="B35" s="40" t="s">
        <v>10</v>
      </c>
      <c r="C35" s="40" t="s">
        <v>10</v>
      </c>
      <c r="D35" s="41" t="s">
        <v>10</v>
      </c>
      <c r="E35" s="40" t="s">
        <v>10</v>
      </c>
      <c r="F35" s="40" t="s">
        <v>10</v>
      </c>
      <c r="G35" s="40" t="s">
        <v>10</v>
      </c>
      <c r="H35" s="40" t="s">
        <v>10</v>
      </c>
      <c r="I35" s="42" t="s">
        <v>10</v>
      </c>
      <c r="J35" s="61" t="s">
        <v>10</v>
      </c>
      <c r="K35" s="67"/>
      <c r="L35" s="7"/>
      <c r="N35" s="9"/>
    </row>
    <row r="36" spans="2:14" ht="12.75">
      <c r="B36" s="40" t="s">
        <v>10</v>
      </c>
      <c r="C36" s="40" t="s">
        <v>10</v>
      </c>
      <c r="D36" s="41" t="s">
        <v>10</v>
      </c>
      <c r="E36" s="40" t="s">
        <v>10</v>
      </c>
      <c r="F36" s="40" t="s">
        <v>10</v>
      </c>
      <c r="G36" s="40" t="s">
        <v>10</v>
      </c>
      <c r="H36" s="40" t="s">
        <v>10</v>
      </c>
      <c r="I36" s="42" t="s">
        <v>10</v>
      </c>
      <c r="J36" s="61" t="s">
        <v>10</v>
      </c>
      <c r="K36" s="67"/>
      <c r="L36" s="7"/>
      <c r="N36" s="9"/>
    </row>
    <row r="37" spans="2:14" ht="12.75">
      <c r="B37" s="40" t="s">
        <v>10</v>
      </c>
      <c r="C37" s="40" t="s">
        <v>10</v>
      </c>
      <c r="D37" s="41" t="s">
        <v>10</v>
      </c>
      <c r="E37" s="40" t="s">
        <v>10</v>
      </c>
      <c r="F37" s="40" t="s">
        <v>10</v>
      </c>
      <c r="G37" s="40" t="s">
        <v>10</v>
      </c>
      <c r="H37" s="40" t="s">
        <v>10</v>
      </c>
      <c r="I37" s="42" t="s">
        <v>10</v>
      </c>
      <c r="J37" s="61" t="s">
        <v>10</v>
      </c>
      <c r="K37" s="67"/>
      <c r="L37" s="7"/>
      <c r="N37" s="9"/>
    </row>
    <row r="38" spans="2:14" ht="12.75">
      <c r="B38" s="40" t="s">
        <v>10</v>
      </c>
      <c r="C38" s="40" t="s">
        <v>10</v>
      </c>
      <c r="D38" s="41" t="s">
        <v>10</v>
      </c>
      <c r="E38" s="40" t="s">
        <v>10</v>
      </c>
      <c r="F38" s="40" t="s">
        <v>10</v>
      </c>
      <c r="G38" s="40" t="s">
        <v>10</v>
      </c>
      <c r="H38" s="40" t="s">
        <v>10</v>
      </c>
      <c r="I38" s="42" t="s">
        <v>10</v>
      </c>
      <c r="J38" s="61" t="s">
        <v>10</v>
      </c>
      <c r="K38" s="67"/>
      <c r="L38" s="7"/>
      <c r="N38" s="9"/>
    </row>
    <row r="39" spans="2:14" ht="12.75">
      <c r="B39" s="40" t="s">
        <v>10</v>
      </c>
      <c r="C39" s="40" t="s">
        <v>10</v>
      </c>
      <c r="D39" s="41" t="s">
        <v>10</v>
      </c>
      <c r="E39" s="40" t="s">
        <v>10</v>
      </c>
      <c r="F39" s="40" t="s">
        <v>10</v>
      </c>
      <c r="G39" s="40" t="s">
        <v>10</v>
      </c>
      <c r="H39" s="40" t="s">
        <v>10</v>
      </c>
      <c r="I39" s="42" t="s">
        <v>10</v>
      </c>
      <c r="J39" s="61" t="s">
        <v>10</v>
      </c>
      <c r="K39" s="67"/>
      <c r="L39" s="7"/>
      <c r="N39" s="9"/>
    </row>
    <row r="40" spans="2:14" ht="12.75">
      <c r="B40" s="40" t="s">
        <v>10</v>
      </c>
      <c r="C40" s="40" t="s">
        <v>10</v>
      </c>
      <c r="D40" s="41" t="s">
        <v>10</v>
      </c>
      <c r="E40" s="40" t="s">
        <v>10</v>
      </c>
      <c r="F40" s="40" t="s">
        <v>10</v>
      </c>
      <c r="G40" s="40" t="s">
        <v>10</v>
      </c>
      <c r="H40" s="40" t="s">
        <v>10</v>
      </c>
      <c r="I40" s="42" t="s">
        <v>10</v>
      </c>
      <c r="J40" s="61" t="s">
        <v>10</v>
      </c>
      <c r="K40" s="67"/>
      <c r="L40" s="7"/>
      <c r="N40" s="9"/>
    </row>
    <row r="41" spans="2:14" ht="12.75">
      <c r="B41" s="40" t="s">
        <v>10</v>
      </c>
      <c r="C41" s="40" t="s">
        <v>10</v>
      </c>
      <c r="D41" s="41" t="s">
        <v>10</v>
      </c>
      <c r="E41" s="40" t="s">
        <v>10</v>
      </c>
      <c r="F41" s="40" t="s">
        <v>10</v>
      </c>
      <c r="G41" s="40" t="s">
        <v>10</v>
      </c>
      <c r="H41" s="40" t="s">
        <v>10</v>
      </c>
      <c r="I41" s="42" t="s">
        <v>10</v>
      </c>
      <c r="J41" s="61" t="s">
        <v>10</v>
      </c>
      <c r="K41" s="67"/>
      <c r="L41" s="7"/>
      <c r="N41" s="9"/>
    </row>
    <row r="42" spans="2:14" ht="12.75">
      <c r="B42" s="40" t="s">
        <v>10</v>
      </c>
      <c r="C42" s="40" t="s">
        <v>10</v>
      </c>
      <c r="D42" s="41" t="s">
        <v>10</v>
      </c>
      <c r="E42" s="40" t="s">
        <v>10</v>
      </c>
      <c r="F42" s="40" t="s">
        <v>10</v>
      </c>
      <c r="G42" s="40" t="s">
        <v>10</v>
      </c>
      <c r="H42" s="40" t="s">
        <v>10</v>
      </c>
      <c r="I42" s="42" t="s">
        <v>10</v>
      </c>
      <c r="J42" s="61" t="s">
        <v>10</v>
      </c>
      <c r="K42" s="67"/>
      <c r="L42" s="7"/>
      <c r="N42" s="9"/>
    </row>
    <row r="43" spans="2:14" ht="12.75">
      <c r="B43" s="40" t="s">
        <v>10</v>
      </c>
      <c r="C43" s="40" t="s">
        <v>10</v>
      </c>
      <c r="D43" s="41" t="s">
        <v>10</v>
      </c>
      <c r="E43" s="40" t="s">
        <v>10</v>
      </c>
      <c r="F43" s="40" t="s">
        <v>10</v>
      </c>
      <c r="G43" s="40" t="s">
        <v>10</v>
      </c>
      <c r="H43" s="40" t="s">
        <v>10</v>
      </c>
      <c r="I43" s="42" t="s">
        <v>10</v>
      </c>
      <c r="J43" s="61" t="s">
        <v>10</v>
      </c>
      <c r="K43" s="67"/>
      <c r="L43" s="7"/>
      <c r="N43" s="9"/>
    </row>
    <row r="44" spans="2:14" ht="12.75">
      <c r="B44" s="40" t="s">
        <v>10</v>
      </c>
      <c r="C44" s="40" t="s">
        <v>10</v>
      </c>
      <c r="D44" s="41" t="s">
        <v>10</v>
      </c>
      <c r="E44" s="40" t="s">
        <v>10</v>
      </c>
      <c r="F44" s="40" t="s">
        <v>10</v>
      </c>
      <c r="G44" s="40" t="s">
        <v>10</v>
      </c>
      <c r="H44" s="40" t="s">
        <v>10</v>
      </c>
      <c r="I44" s="42" t="s">
        <v>10</v>
      </c>
      <c r="J44" s="61" t="s">
        <v>10</v>
      </c>
      <c r="K44" s="67"/>
      <c r="L44" s="7"/>
      <c r="N44" s="9"/>
    </row>
    <row r="45" spans="2:14" ht="12.75">
      <c r="B45" s="40" t="s">
        <v>10</v>
      </c>
      <c r="C45" s="40" t="s">
        <v>10</v>
      </c>
      <c r="D45" s="41" t="s">
        <v>10</v>
      </c>
      <c r="E45" s="40" t="s">
        <v>10</v>
      </c>
      <c r="F45" s="40" t="s">
        <v>10</v>
      </c>
      <c r="G45" s="40" t="s">
        <v>10</v>
      </c>
      <c r="H45" s="40" t="s">
        <v>10</v>
      </c>
      <c r="I45" s="42" t="s">
        <v>10</v>
      </c>
      <c r="J45" s="61" t="s">
        <v>10</v>
      </c>
      <c r="K45" s="67"/>
      <c r="L45" s="7"/>
      <c r="N45" s="9"/>
    </row>
    <row r="46" spans="2:14" ht="12.75">
      <c r="B46" s="40" t="s">
        <v>10</v>
      </c>
      <c r="C46" s="40" t="s">
        <v>10</v>
      </c>
      <c r="D46" s="41" t="s">
        <v>10</v>
      </c>
      <c r="E46" s="40" t="s">
        <v>10</v>
      </c>
      <c r="F46" s="40" t="s">
        <v>10</v>
      </c>
      <c r="G46" s="40" t="s">
        <v>10</v>
      </c>
      <c r="H46" s="40" t="s">
        <v>10</v>
      </c>
      <c r="I46" s="42" t="s">
        <v>10</v>
      </c>
      <c r="J46" s="61" t="s">
        <v>10</v>
      </c>
      <c r="K46" s="67"/>
      <c r="L46" s="7"/>
      <c r="N46" s="9"/>
    </row>
    <row r="47" spans="2:14" ht="12.75">
      <c r="B47" s="40" t="s">
        <v>10</v>
      </c>
      <c r="C47" s="40" t="s">
        <v>10</v>
      </c>
      <c r="D47" s="41" t="s">
        <v>10</v>
      </c>
      <c r="E47" s="40" t="s">
        <v>10</v>
      </c>
      <c r="F47" s="40" t="s">
        <v>10</v>
      </c>
      <c r="G47" s="40" t="s">
        <v>10</v>
      </c>
      <c r="H47" s="40" t="s">
        <v>10</v>
      </c>
      <c r="I47" s="42" t="s">
        <v>10</v>
      </c>
      <c r="J47" s="61" t="s">
        <v>10</v>
      </c>
      <c r="K47" s="67"/>
      <c r="L47" s="7"/>
      <c r="N47" s="9"/>
    </row>
    <row r="48" spans="2:14" ht="12.75">
      <c r="B48" s="40" t="s">
        <v>10</v>
      </c>
      <c r="C48" s="40" t="s">
        <v>10</v>
      </c>
      <c r="D48" s="41" t="s">
        <v>10</v>
      </c>
      <c r="E48" s="40" t="s">
        <v>10</v>
      </c>
      <c r="F48" s="40" t="s">
        <v>10</v>
      </c>
      <c r="G48" s="40" t="s">
        <v>10</v>
      </c>
      <c r="H48" s="40" t="s">
        <v>10</v>
      </c>
      <c r="I48" s="42" t="s">
        <v>10</v>
      </c>
      <c r="J48" s="61" t="s">
        <v>10</v>
      </c>
      <c r="K48" s="67"/>
      <c r="L48" s="7"/>
      <c r="N48" s="9"/>
    </row>
    <row r="49" spans="2:14" ht="12.75">
      <c r="B49" s="40" t="s">
        <v>10</v>
      </c>
      <c r="C49" s="40" t="s">
        <v>10</v>
      </c>
      <c r="D49" s="41" t="s">
        <v>10</v>
      </c>
      <c r="E49" s="40" t="s">
        <v>10</v>
      </c>
      <c r="F49" s="40" t="s">
        <v>10</v>
      </c>
      <c r="G49" s="40" t="s">
        <v>10</v>
      </c>
      <c r="H49" s="40" t="s">
        <v>10</v>
      </c>
      <c r="I49" s="42" t="s">
        <v>10</v>
      </c>
      <c r="J49" s="61" t="s">
        <v>10</v>
      </c>
      <c r="K49" s="67"/>
      <c r="L49" s="7"/>
      <c r="N49" s="9"/>
    </row>
    <row r="50" spans="2:14" ht="12.75">
      <c r="B50" s="40" t="s">
        <v>10</v>
      </c>
      <c r="C50" s="40" t="s">
        <v>10</v>
      </c>
      <c r="D50" s="41" t="s">
        <v>10</v>
      </c>
      <c r="E50" s="40" t="s">
        <v>10</v>
      </c>
      <c r="F50" s="40" t="s">
        <v>10</v>
      </c>
      <c r="G50" s="40" t="s">
        <v>10</v>
      </c>
      <c r="H50" s="40" t="s">
        <v>10</v>
      </c>
      <c r="I50" s="42" t="s">
        <v>10</v>
      </c>
      <c r="J50" s="61" t="s">
        <v>10</v>
      </c>
      <c r="K50" s="67"/>
      <c r="L50" s="7"/>
      <c r="N50" s="9"/>
    </row>
    <row r="51" spans="2:14" ht="12.75">
      <c r="B51" s="40" t="s">
        <v>10</v>
      </c>
      <c r="C51" s="40" t="s">
        <v>10</v>
      </c>
      <c r="D51" s="41" t="s">
        <v>10</v>
      </c>
      <c r="E51" s="40" t="s">
        <v>10</v>
      </c>
      <c r="F51" s="40" t="s">
        <v>10</v>
      </c>
      <c r="G51" s="40" t="s">
        <v>10</v>
      </c>
      <c r="H51" s="40" t="s">
        <v>10</v>
      </c>
      <c r="I51" s="42" t="s">
        <v>10</v>
      </c>
      <c r="J51" s="61" t="s">
        <v>10</v>
      </c>
      <c r="K51" s="67"/>
      <c r="L51" s="7"/>
      <c r="N51" s="9"/>
    </row>
    <row r="52" spans="2:14" ht="12.75">
      <c r="B52" s="40" t="s">
        <v>10</v>
      </c>
      <c r="C52" s="40" t="s">
        <v>10</v>
      </c>
      <c r="D52" s="41" t="s">
        <v>10</v>
      </c>
      <c r="E52" s="40" t="s">
        <v>10</v>
      </c>
      <c r="F52" s="40" t="s">
        <v>10</v>
      </c>
      <c r="G52" s="40" t="s">
        <v>10</v>
      </c>
      <c r="H52" s="40" t="s">
        <v>10</v>
      </c>
      <c r="I52" s="42" t="s">
        <v>10</v>
      </c>
      <c r="J52" s="61" t="s">
        <v>10</v>
      </c>
      <c r="K52" s="67"/>
      <c r="L52" s="7"/>
      <c r="N52" s="9"/>
    </row>
    <row r="53" spans="2:14" ht="12.75">
      <c r="B53" s="40" t="s">
        <v>10</v>
      </c>
      <c r="C53" s="40" t="s">
        <v>10</v>
      </c>
      <c r="D53" s="41" t="s">
        <v>10</v>
      </c>
      <c r="E53" s="40" t="s">
        <v>10</v>
      </c>
      <c r="F53" s="40" t="s">
        <v>10</v>
      </c>
      <c r="G53" s="40" t="s">
        <v>10</v>
      </c>
      <c r="H53" s="40" t="s">
        <v>10</v>
      </c>
      <c r="I53" s="42" t="s">
        <v>10</v>
      </c>
      <c r="J53" s="61" t="s">
        <v>10</v>
      </c>
      <c r="K53" s="67"/>
      <c r="L53" s="7"/>
      <c r="N53" s="9"/>
    </row>
    <row r="54" spans="2:14" ht="12.75">
      <c r="B54" s="40" t="s">
        <v>10</v>
      </c>
      <c r="C54" s="40" t="s">
        <v>10</v>
      </c>
      <c r="D54" s="41" t="s">
        <v>10</v>
      </c>
      <c r="E54" s="40" t="s">
        <v>10</v>
      </c>
      <c r="F54" s="40" t="s">
        <v>10</v>
      </c>
      <c r="G54" s="40" t="s">
        <v>10</v>
      </c>
      <c r="H54" s="40" t="s">
        <v>10</v>
      </c>
      <c r="I54" s="42" t="s">
        <v>10</v>
      </c>
      <c r="J54" s="61" t="s">
        <v>10</v>
      </c>
      <c r="K54" s="67"/>
      <c r="L54" s="7"/>
      <c r="N54" s="9"/>
    </row>
    <row r="55" spans="2:14" ht="12.75">
      <c r="B55" s="40" t="s">
        <v>10</v>
      </c>
      <c r="C55" s="40" t="s">
        <v>10</v>
      </c>
      <c r="D55" s="41" t="s">
        <v>10</v>
      </c>
      <c r="E55" s="40" t="s">
        <v>10</v>
      </c>
      <c r="F55" s="40" t="s">
        <v>10</v>
      </c>
      <c r="G55" s="40" t="s">
        <v>10</v>
      </c>
      <c r="H55" s="40" t="s">
        <v>10</v>
      </c>
      <c r="I55" s="42" t="s">
        <v>10</v>
      </c>
      <c r="J55" s="61" t="s">
        <v>10</v>
      </c>
      <c r="K55" s="67"/>
      <c r="L55" s="7"/>
      <c r="N55" s="9"/>
    </row>
    <row r="56" spans="2:14" ht="12.75">
      <c r="B56" s="40" t="s">
        <v>10</v>
      </c>
      <c r="C56" s="40" t="s">
        <v>10</v>
      </c>
      <c r="D56" s="41" t="s">
        <v>10</v>
      </c>
      <c r="E56" s="40" t="s">
        <v>10</v>
      </c>
      <c r="F56" s="40" t="s">
        <v>10</v>
      </c>
      <c r="G56" s="40" t="s">
        <v>10</v>
      </c>
      <c r="H56" s="40" t="s">
        <v>10</v>
      </c>
      <c r="I56" s="42" t="s">
        <v>10</v>
      </c>
      <c r="J56" s="61" t="s">
        <v>10</v>
      </c>
      <c r="K56" s="67"/>
      <c r="L56" s="7"/>
      <c r="N56" s="9"/>
    </row>
    <row r="57" spans="2:14" ht="12.75">
      <c r="B57" s="40" t="s">
        <v>10</v>
      </c>
      <c r="C57" s="40" t="s">
        <v>10</v>
      </c>
      <c r="D57" s="41" t="s">
        <v>10</v>
      </c>
      <c r="E57" s="40" t="s">
        <v>10</v>
      </c>
      <c r="F57" s="40" t="s">
        <v>10</v>
      </c>
      <c r="G57" s="40" t="s">
        <v>10</v>
      </c>
      <c r="H57" s="40" t="s">
        <v>10</v>
      </c>
      <c r="I57" s="42" t="s">
        <v>10</v>
      </c>
      <c r="J57" s="61" t="s">
        <v>10</v>
      </c>
      <c r="K57" s="67"/>
      <c r="L57" s="7"/>
      <c r="N57" s="9"/>
    </row>
    <row r="58" spans="2:14" ht="12.75">
      <c r="B58" s="40" t="s">
        <v>10</v>
      </c>
      <c r="C58" s="40" t="s">
        <v>10</v>
      </c>
      <c r="D58" s="41" t="s">
        <v>10</v>
      </c>
      <c r="E58" s="40" t="s">
        <v>10</v>
      </c>
      <c r="F58" s="40" t="s">
        <v>10</v>
      </c>
      <c r="G58" s="40" t="s">
        <v>10</v>
      </c>
      <c r="H58" s="40" t="s">
        <v>10</v>
      </c>
      <c r="I58" s="42" t="s">
        <v>10</v>
      </c>
      <c r="J58" s="61" t="s">
        <v>10</v>
      </c>
      <c r="K58" s="67"/>
      <c r="L58" s="7"/>
      <c r="N58" s="9"/>
    </row>
    <row r="59" spans="2:14" ht="12.75">
      <c r="B59" s="40" t="s">
        <v>10</v>
      </c>
      <c r="C59" s="40" t="s">
        <v>10</v>
      </c>
      <c r="D59" s="41" t="s">
        <v>10</v>
      </c>
      <c r="E59" s="40" t="s">
        <v>10</v>
      </c>
      <c r="F59" s="40" t="s">
        <v>10</v>
      </c>
      <c r="G59" s="40" t="s">
        <v>10</v>
      </c>
      <c r="H59" s="40" t="s">
        <v>10</v>
      </c>
      <c r="I59" s="42" t="s">
        <v>10</v>
      </c>
      <c r="J59" s="61" t="s">
        <v>10</v>
      </c>
      <c r="K59" s="67"/>
      <c r="L59" s="7"/>
      <c r="N59" s="9"/>
    </row>
    <row r="60" spans="2:14" ht="12.75">
      <c r="B60" s="40" t="s">
        <v>10</v>
      </c>
      <c r="C60" s="40" t="s">
        <v>10</v>
      </c>
      <c r="D60" s="41" t="s">
        <v>10</v>
      </c>
      <c r="E60" s="40" t="s">
        <v>10</v>
      </c>
      <c r="F60" s="40" t="s">
        <v>10</v>
      </c>
      <c r="G60" s="40" t="s">
        <v>10</v>
      </c>
      <c r="H60" s="40" t="s">
        <v>10</v>
      </c>
      <c r="I60" s="42" t="s">
        <v>10</v>
      </c>
      <c r="J60" s="61" t="s">
        <v>10</v>
      </c>
      <c r="K60" s="67"/>
      <c r="L60" s="7"/>
      <c r="N60" s="9"/>
    </row>
    <row r="61" spans="2:14" ht="12.75">
      <c r="B61" s="40" t="s">
        <v>10</v>
      </c>
      <c r="C61" s="40" t="s">
        <v>10</v>
      </c>
      <c r="D61" s="41" t="s">
        <v>10</v>
      </c>
      <c r="E61" s="40" t="s">
        <v>10</v>
      </c>
      <c r="F61" s="40" t="s">
        <v>10</v>
      </c>
      <c r="G61" s="40" t="s">
        <v>10</v>
      </c>
      <c r="H61" s="40" t="s">
        <v>10</v>
      </c>
      <c r="I61" s="42" t="s">
        <v>10</v>
      </c>
      <c r="J61" s="61" t="s">
        <v>10</v>
      </c>
      <c r="K61" s="67"/>
      <c r="L61" s="7"/>
      <c r="N61" s="9"/>
    </row>
    <row r="62" spans="2:14" ht="12.75">
      <c r="B62" s="40" t="s">
        <v>10</v>
      </c>
      <c r="C62" s="40" t="s">
        <v>10</v>
      </c>
      <c r="D62" s="41" t="s">
        <v>10</v>
      </c>
      <c r="E62" s="40" t="s">
        <v>10</v>
      </c>
      <c r="F62" s="40" t="s">
        <v>10</v>
      </c>
      <c r="G62" s="40" t="s">
        <v>10</v>
      </c>
      <c r="H62" s="40" t="s">
        <v>10</v>
      </c>
      <c r="I62" s="42" t="s">
        <v>10</v>
      </c>
      <c r="J62" s="61" t="s">
        <v>10</v>
      </c>
      <c r="K62" s="67"/>
      <c r="L62" s="7"/>
      <c r="N62" s="9"/>
    </row>
    <row r="63" spans="2:14" ht="12.75">
      <c r="B63" s="40" t="s">
        <v>10</v>
      </c>
      <c r="C63" s="40" t="s">
        <v>10</v>
      </c>
      <c r="D63" s="41" t="s">
        <v>10</v>
      </c>
      <c r="E63" s="40" t="s">
        <v>10</v>
      </c>
      <c r="F63" s="40" t="s">
        <v>10</v>
      </c>
      <c r="G63" s="40" t="s">
        <v>10</v>
      </c>
      <c r="H63" s="40" t="s">
        <v>10</v>
      </c>
      <c r="I63" s="42" t="s">
        <v>10</v>
      </c>
      <c r="J63" s="61" t="s">
        <v>10</v>
      </c>
      <c r="K63" s="67"/>
      <c r="L63" s="7"/>
      <c r="N63" s="9"/>
    </row>
    <row r="64" spans="2:14" ht="12.75">
      <c r="B64" s="40" t="s">
        <v>10</v>
      </c>
      <c r="C64" s="40" t="s">
        <v>10</v>
      </c>
      <c r="D64" s="41" t="s">
        <v>10</v>
      </c>
      <c r="E64" s="40" t="s">
        <v>10</v>
      </c>
      <c r="F64" s="40" t="s">
        <v>10</v>
      </c>
      <c r="G64" s="40" t="s">
        <v>10</v>
      </c>
      <c r="H64" s="40" t="s">
        <v>10</v>
      </c>
      <c r="I64" s="42" t="s">
        <v>10</v>
      </c>
      <c r="J64" s="61" t="s">
        <v>10</v>
      </c>
      <c r="K64" s="67"/>
      <c r="L64" s="7"/>
      <c r="N64" s="9"/>
    </row>
    <row r="65" spans="2:14" ht="12.75">
      <c r="B65" s="40" t="s">
        <v>10</v>
      </c>
      <c r="C65" s="40" t="s">
        <v>10</v>
      </c>
      <c r="D65" s="41" t="s">
        <v>10</v>
      </c>
      <c r="E65" s="40" t="s">
        <v>10</v>
      </c>
      <c r="F65" s="40" t="s">
        <v>10</v>
      </c>
      <c r="G65" s="40" t="s">
        <v>10</v>
      </c>
      <c r="H65" s="40" t="s">
        <v>10</v>
      </c>
      <c r="I65" s="42" t="s">
        <v>10</v>
      </c>
      <c r="J65" s="61" t="s">
        <v>10</v>
      </c>
      <c r="K65" s="67"/>
      <c r="L65" s="7"/>
      <c r="N65" s="9"/>
    </row>
    <row r="66" spans="2:14" ht="12.75">
      <c r="B66" s="40" t="s">
        <v>10</v>
      </c>
      <c r="C66" s="40" t="s">
        <v>10</v>
      </c>
      <c r="D66" s="41" t="s">
        <v>10</v>
      </c>
      <c r="E66" s="40" t="s">
        <v>10</v>
      </c>
      <c r="F66" s="40" t="s">
        <v>10</v>
      </c>
      <c r="G66" s="40" t="s">
        <v>10</v>
      </c>
      <c r="H66" s="40" t="s">
        <v>10</v>
      </c>
      <c r="I66" s="42" t="s">
        <v>10</v>
      </c>
      <c r="J66" s="61" t="s">
        <v>10</v>
      </c>
      <c r="K66" s="67"/>
      <c r="L66" s="7"/>
      <c r="N66" s="9"/>
    </row>
    <row r="67" spans="2:14" ht="12.75">
      <c r="B67" s="40" t="s">
        <v>10</v>
      </c>
      <c r="C67" s="40" t="s">
        <v>10</v>
      </c>
      <c r="D67" s="41" t="s">
        <v>10</v>
      </c>
      <c r="E67" s="40" t="s">
        <v>10</v>
      </c>
      <c r="F67" s="40" t="s">
        <v>10</v>
      </c>
      <c r="G67" s="40" t="s">
        <v>10</v>
      </c>
      <c r="H67" s="40" t="s">
        <v>10</v>
      </c>
      <c r="I67" s="42" t="s">
        <v>10</v>
      </c>
      <c r="J67" s="61" t="s">
        <v>10</v>
      </c>
      <c r="K67" s="67"/>
      <c r="L67" s="7"/>
      <c r="N67" s="9"/>
    </row>
    <row r="68" spans="2:14" ht="12.75">
      <c r="B68" s="40" t="s">
        <v>10</v>
      </c>
      <c r="C68" s="40" t="s">
        <v>10</v>
      </c>
      <c r="D68" s="41" t="s">
        <v>10</v>
      </c>
      <c r="E68" s="40" t="s">
        <v>10</v>
      </c>
      <c r="F68" s="40" t="s">
        <v>10</v>
      </c>
      <c r="G68" s="40" t="s">
        <v>10</v>
      </c>
      <c r="H68" s="40" t="s">
        <v>10</v>
      </c>
      <c r="I68" s="42" t="s">
        <v>10</v>
      </c>
      <c r="J68" s="61" t="s">
        <v>10</v>
      </c>
      <c r="K68" s="67"/>
      <c r="L68" s="7"/>
      <c r="N68" s="9"/>
    </row>
    <row r="69" spans="2:14" ht="12.75">
      <c r="B69" s="40" t="s">
        <v>10</v>
      </c>
      <c r="C69" s="40" t="s">
        <v>10</v>
      </c>
      <c r="D69" s="41" t="s">
        <v>10</v>
      </c>
      <c r="E69" s="40" t="s">
        <v>10</v>
      </c>
      <c r="F69" s="40" t="s">
        <v>10</v>
      </c>
      <c r="G69" s="40" t="s">
        <v>10</v>
      </c>
      <c r="H69" s="40" t="s">
        <v>10</v>
      </c>
      <c r="I69" s="42" t="s">
        <v>10</v>
      </c>
      <c r="J69" s="61" t="s">
        <v>10</v>
      </c>
      <c r="K69" s="67"/>
      <c r="L69" s="7"/>
      <c r="N69" s="9"/>
    </row>
    <row r="70" spans="2:14" ht="12.75">
      <c r="B70" s="40" t="s">
        <v>10</v>
      </c>
      <c r="C70" s="40" t="s">
        <v>10</v>
      </c>
      <c r="D70" s="41" t="s">
        <v>10</v>
      </c>
      <c r="E70" s="40" t="s">
        <v>10</v>
      </c>
      <c r="F70" s="40" t="s">
        <v>10</v>
      </c>
      <c r="G70" s="40" t="s">
        <v>10</v>
      </c>
      <c r="H70" s="40" t="s">
        <v>10</v>
      </c>
      <c r="I70" s="42" t="s">
        <v>10</v>
      </c>
      <c r="J70" s="61" t="s">
        <v>10</v>
      </c>
      <c r="K70" s="67"/>
      <c r="L70" s="7"/>
      <c r="N70" s="9"/>
    </row>
    <row r="71" spans="2:14" ht="12.75">
      <c r="B71" s="40" t="s">
        <v>10</v>
      </c>
      <c r="C71" s="40" t="s">
        <v>10</v>
      </c>
      <c r="D71" s="41" t="s">
        <v>10</v>
      </c>
      <c r="E71" s="40" t="s">
        <v>10</v>
      </c>
      <c r="F71" s="40" t="s">
        <v>10</v>
      </c>
      <c r="G71" s="40" t="s">
        <v>10</v>
      </c>
      <c r="H71" s="40" t="s">
        <v>10</v>
      </c>
      <c r="I71" s="42" t="s">
        <v>10</v>
      </c>
      <c r="J71" s="61" t="s">
        <v>10</v>
      </c>
      <c r="K71" s="67"/>
      <c r="L71" s="7"/>
      <c r="N71" s="9"/>
    </row>
    <row r="72" spans="2:14" ht="12.75">
      <c r="B72" s="40" t="s">
        <v>10</v>
      </c>
      <c r="C72" s="40" t="s">
        <v>10</v>
      </c>
      <c r="D72" s="41" t="s">
        <v>10</v>
      </c>
      <c r="E72" s="40" t="s">
        <v>10</v>
      </c>
      <c r="F72" s="40" t="s">
        <v>10</v>
      </c>
      <c r="G72" s="40" t="s">
        <v>10</v>
      </c>
      <c r="H72" s="40" t="s">
        <v>10</v>
      </c>
      <c r="I72" s="42" t="s">
        <v>10</v>
      </c>
      <c r="J72" s="61" t="s">
        <v>10</v>
      </c>
      <c r="K72" s="67"/>
      <c r="L72" s="7"/>
      <c r="N72" s="9"/>
    </row>
    <row r="73" spans="2:14" ht="12.75">
      <c r="B73" s="40" t="s">
        <v>10</v>
      </c>
      <c r="C73" s="40" t="s">
        <v>10</v>
      </c>
      <c r="D73" s="41" t="s">
        <v>10</v>
      </c>
      <c r="E73" s="40" t="s">
        <v>10</v>
      </c>
      <c r="F73" s="40" t="s">
        <v>10</v>
      </c>
      <c r="G73" s="40" t="s">
        <v>10</v>
      </c>
      <c r="H73" s="40" t="s">
        <v>10</v>
      </c>
      <c r="I73" s="42" t="s">
        <v>10</v>
      </c>
      <c r="J73" s="61" t="s">
        <v>10</v>
      </c>
      <c r="K73" s="67"/>
      <c r="L73" s="7"/>
      <c r="N73" s="9"/>
    </row>
    <row r="74" spans="2:14" ht="12.75">
      <c r="B74" s="40" t="s">
        <v>10</v>
      </c>
      <c r="C74" s="40" t="s">
        <v>10</v>
      </c>
      <c r="D74" s="41" t="s">
        <v>10</v>
      </c>
      <c r="E74" s="40" t="s">
        <v>10</v>
      </c>
      <c r="F74" s="40" t="s">
        <v>10</v>
      </c>
      <c r="G74" s="40" t="s">
        <v>10</v>
      </c>
      <c r="H74" s="40" t="s">
        <v>10</v>
      </c>
      <c r="I74" s="42" t="s">
        <v>10</v>
      </c>
      <c r="J74" s="61" t="s">
        <v>10</v>
      </c>
      <c r="K74" s="67"/>
      <c r="L74" s="7"/>
      <c r="N74" s="9"/>
    </row>
    <row r="75" spans="2:14" ht="12.75">
      <c r="B75" s="40" t="s">
        <v>10</v>
      </c>
      <c r="C75" s="40" t="s">
        <v>10</v>
      </c>
      <c r="D75" s="41" t="s">
        <v>10</v>
      </c>
      <c r="E75" s="40" t="s">
        <v>10</v>
      </c>
      <c r="F75" s="40" t="s">
        <v>10</v>
      </c>
      <c r="G75" s="40" t="s">
        <v>10</v>
      </c>
      <c r="H75" s="40" t="s">
        <v>10</v>
      </c>
      <c r="I75" s="42" t="s">
        <v>10</v>
      </c>
      <c r="J75" s="61" t="s">
        <v>10</v>
      </c>
      <c r="K75" s="67"/>
      <c r="L75" s="7"/>
      <c r="N75" s="9"/>
    </row>
    <row r="76" spans="2:14" ht="12.75">
      <c r="B76" s="40" t="s">
        <v>10</v>
      </c>
      <c r="C76" s="40" t="s">
        <v>10</v>
      </c>
      <c r="D76" s="41" t="s">
        <v>10</v>
      </c>
      <c r="E76" s="40" t="s">
        <v>10</v>
      </c>
      <c r="F76" s="40" t="s">
        <v>10</v>
      </c>
      <c r="G76" s="40" t="s">
        <v>10</v>
      </c>
      <c r="H76" s="40" t="s">
        <v>10</v>
      </c>
      <c r="I76" s="42" t="s">
        <v>10</v>
      </c>
      <c r="J76" s="61" t="s">
        <v>10</v>
      </c>
      <c r="K76" s="67"/>
      <c r="L76" s="7"/>
      <c r="N76" s="9"/>
    </row>
    <row r="77" spans="2:14" ht="12.75">
      <c r="B77" s="40" t="s">
        <v>10</v>
      </c>
      <c r="C77" s="40" t="s">
        <v>10</v>
      </c>
      <c r="D77" s="41" t="s">
        <v>10</v>
      </c>
      <c r="E77" s="40" t="s">
        <v>10</v>
      </c>
      <c r="F77" s="40" t="s">
        <v>10</v>
      </c>
      <c r="G77" s="40" t="s">
        <v>10</v>
      </c>
      <c r="H77" s="40" t="s">
        <v>10</v>
      </c>
      <c r="I77" s="42" t="s">
        <v>10</v>
      </c>
      <c r="J77" s="61" t="s">
        <v>10</v>
      </c>
      <c r="K77" s="67"/>
      <c r="L77" s="7"/>
      <c r="N77" s="9"/>
    </row>
    <row r="78" spans="2:14" ht="12.75">
      <c r="B78" s="40" t="s">
        <v>10</v>
      </c>
      <c r="C78" s="40" t="s">
        <v>10</v>
      </c>
      <c r="D78" s="41" t="s">
        <v>10</v>
      </c>
      <c r="E78" s="40" t="s">
        <v>10</v>
      </c>
      <c r="F78" s="40" t="s">
        <v>10</v>
      </c>
      <c r="G78" s="40" t="s">
        <v>10</v>
      </c>
      <c r="H78" s="40" t="s">
        <v>10</v>
      </c>
      <c r="I78" s="42" t="s">
        <v>10</v>
      </c>
      <c r="J78" s="61" t="s">
        <v>10</v>
      </c>
      <c r="K78" s="67"/>
      <c r="L78" s="7"/>
      <c r="N78" s="9"/>
    </row>
    <row r="79" spans="2:14" ht="12.75">
      <c r="B79" s="40" t="s">
        <v>10</v>
      </c>
      <c r="C79" s="40" t="s">
        <v>10</v>
      </c>
      <c r="D79" s="41" t="s">
        <v>10</v>
      </c>
      <c r="E79" s="40" t="s">
        <v>10</v>
      </c>
      <c r="F79" s="40" t="s">
        <v>10</v>
      </c>
      <c r="G79" s="40" t="s">
        <v>10</v>
      </c>
      <c r="H79" s="40" t="s">
        <v>10</v>
      </c>
      <c r="I79" s="42" t="s">
        <v>10</v>
      </c>
      <c r="J79" s="61" t="s">
        <v>10</v>
      </c>
      <c r="K79" s="67"/>
      <c r="L79" s="7"/>
      <c r="N79" s="9"/>
    </row>
    <row r="80" spans="2:14" ht="12.75">
      <c r="B80" s="40" t="s">
        <v>10</v>
      </c>
      <c r="C80" s="40" t="s">
        <v>10</v>
      </c>
      <c r="D80" s="41" t="s">
        <v>10</v>
      </c>
      <c r="E80" s="40" t="s">
        <v>10</v>
      </c>
      <c r="F80" s="40" t="s">
        <v>10</v>
      </c>
      <c r="G80" s="40" t="s">
        <v>10</v>
      </c>
      <c r="H80" s="40" t="s">
        <v>10</v>
      </c>
      <c r="I80" s="42" t="s">
        <v>10</v>
      </c>
      <c r="J80" s="61" t="s">
        <v>10</v>
      </c>
      <c r="K80" s="67"/>
      <c r="L80" s="7"/>
      <c r="N80" s="9"/>
    </row>
    <row r="81" spans="2:14" ht="12.75">
      <c r="B81" s="40" t="s">
        <v>10</v>
      </c>
      <c r="C81" s="40" t="s">
        <v>10</v>
      </c>
      <c r="D81" s="41" t="s">
        <v>10</v>
      </c>
      <c r="E81" s="40" t="s">
        <v>10</v>
      </c>
      <c r="F81" s="40" t="s">
        <v>10</v>
      </c>
      <c r="G81" s="40" t="s">
        <v>10</v>
      </c>
      <c r="H81" s="40" t="s">
        <v>10</v>
      </c>
      <c r="I81" s="42" t="s">
        <v>10</v>
      </c>
      <c r="J81" s="61" t="s">
        <v>10</v>
      </c>
      <c r="K81" s="67"/>
      <c r="L81" s="7"/>
      <c r="N81" s="9"/>
    </row>
    <row r="82" spans="2:14" ht="12.75">
      <c r="B82" s="40" t="s">
        <v>10</v>
      </c>
      <c r="C82" s="40" t="s">
        <v>10</v>
      </c>
      <c r="D82" s="41" t="s">
        <v>10</v>
      </c>
      <c r="E82" s="40" t="s">
        <v>10</v>
      </c>
      <c r="F82" s="40" t="s">
        <v>10</v>
      </c>
      <c r="G82" s="40" t="s">
        <v>10</v>
      </c>
      <c r="H82" s="40" t="s">
        <v>10</v>
      </c>
      <c r="I82" s="42" t="s">
        <v>10</v>
      </c>
      <c r="J82" s="61" t="s">
        <v>10</v>
      </c>
      <c r="K82" s="67"/>
      <c r="L82" s="7"/>
      <c r="N82" s="9"/>
    </row>
    <row r="83" spans="2:14" ht="12.75">
      <c r="B83" s="40" t="s">
        <v>10</v>
      </c>
      <c r="C83" s="40" t="s">
        <v>10</v>
      </c>
      <c r="D83" s="41" t="s">
        <v>10</v>
      </c>
      <c r="E83" s="40" t="s">
        <v>10</v>
      </c>
      <c r="F83" s="40" t="s">
        <v>10</v>
      </c>
      <c r="G83" s="40" t="s">
        <v>10</v>
      </c>
      <c r="H83" s="40" t="s">
        <v>10</v>
      </c>
      <c r="I83" s="42" t="s">
        <v>10</v>
      </c>
      <c r="J83" s="61" t="s">
        <v>10</v>
      </c>
      <c r="K83" s="67"/>
      <c r="L83" s="7"/>
      <c r="N83" s="9"/>
    </row>
    <row r="84" spans="2:14" ht="12.75">
      <c r="B84" s="40" t="s">
        <v>10</v>
      </c>
      <c r="C84" s="40" t="s">
        <v>10</v>
      </c>
      <c r="D84" s="41" t="s">
        <v>10</v>
      </c>
      <c r="E84" s="40" t="s">
        <v>10</v>
      </c>
      <c r="F84" s="40" t="s">
        <v>10</v>
      </c>
      <c r="G84" s="40" t="s">
        <v>10</v>
      </c>
      <c r="H84" s="40" t="s">
        <v>10</v>
      </c>
      <c r="I84" s="42" t="s">
        <v>10</v>
      </c>
      <c r="J84" s="61" t="s">
        <v>10</v>
      </c>
      <c r="K84" s="67"/>
      <c r="L84" s="7"/>
      <c r="N84" s="9"/>
    </row>
    <row r="85" spans="2:14" ht="12.75">
      <c r="B85" s="40" t="s">
        <v>10</v>
      </c>
      <c r="C85" s="40" t="s">
        <v>10</v>
      </c>
      <c r="D85" s="41" t="s">
        <v>10</v>
      </c>
      <c r="E85" s="40" t="s">
        <v>10</v>
      </c>
      <c r="F85" s="40" t="s">
        <v>10</v>
      </c>
      <c r="G85" s="40" t="s">
        <v>10</v>
      </c>
      <c r="H85" s="40" t="s">
        <v>10</v>
      </c>
      <c r="I85" s="42" t="s">
        <v>10</v>
      </c>
      <c r="J85" s="61" t="s">
        <v>10</v>
      </c>
      <c r="K85" s="67"/>
      <c r="L85" s="7"/>
      <c r="N85" s="9"/>
    </row>
    <row r="86" spans="2:14" ht="12.75">
      <c r="B86" s="40" t="s">
        <v>10</v>
      </c>
      <c r="C86" s="40" t="s">
        <v>10</v>
      </c>
      <c r="D86" s="41" t="s">
        <v>10</v>
      </c>
      <c r="E86" s="40" t="s">
        <v>10</v>
      </c>
      <c r="F86" s="40" t="s">
        <v>10</v>
      </c>
      <c r="G86" s="40" t="s">
        <v>10</v>
      </c>
      <c r="H86" s="40" t="s">
        <v>10</v>
      </c>
      <c r="I86" s="42" t="s">
        <v>10</v>
      </c>
      <c r="J86" s="61" t="s">
        <v>10</v>
      </c>
      <c r="K86" s="67"/>
      <c r="L86" s="7"/>
      <c r="N86" s="9"/>
    </row>
    <row r="87" spans="2:14" ht="12.75">
      <c r="B87" s="40" t="s">
        <v>10</v>
      </c>
      <c r="C87" s="40" t="s">
        <v>10</v>
      </c>
      <c r="D87" s="41" t="s">
        <v>10</v>
      </c>
      <c r="E87" s="40" t="s">
        <v>10</v>
      </c>
      <c r="F87" s="40" t="s">
        <v>10</v>
      </c>
      <c r="G87" s="40" t="s">
        <v>10</v>
      </c>
      <c r="H87" s="40" t="s">
        <v>10</v>
      </c>
      <c r="I87" s="42" t="s">
        <v>10</v>
      </c>
      <c r="J87" s="61" t="s">
        <v>10</v>
      </c>
      <c r="K87" s="67"/>
      <c r="L87" s="7"/>
      <c r="N87" s="9"/>
    </row>
    <row r="88" spans="2:14" ht="12.75">
      <c r="B88" s="40" t="s">
        <v>10</v>
      </c>
      <c r="C88" s="40" t="s">
        <v>10</v>
      </c>
      <c r="D88" s="41" t="s">
        <v>10</v>
      </c>
      <c r="E88" s="40" t="s">
        <v>10</v>
      </c>
      <c r="F88" s="40" t="s">
        <v>10</v>
      </c>
      <c r="G88" s="40" t="s">
        <v>10</v>
      </c>
      <c r="H88" s="40" t="s">
        <v>10</v>
      </c>
      <c r="I88" s="42" t="s">
        <v>10</v>
      </c>
      <c r="J88" s="61" t="s">
        <v>10</v>
      </c>
      <c r="K88" s="67"/>
      <c r="L88" s="7"/>
      <c r="N88" s="9"/>
    </row>
    <row r="89" spans="2:14" ht="12.75">
      <c r="B89" s="40" t="s">
        <v>10</v>
      </c>
      <c r="C89" s="40" t="s">
        <v>10</v>
      </c>
      <c r="D89" s="41" t="s">
        <v>10</v>
      </c>
      <c r="E89" s="40" t="s">
        <v>10</v>
      </c>
      <c r="F89" s="40" t="s">
        <v>10</v>
      </c>
      <c r="G89" s="40" t="s">
        <v>10</v>
      </c>
      <c r="H89" s="40" t="s">
        <v>10</v>
      </c>
      <c r="I89" s="42" t="s">
        <v>10</v>
      </c>
      <c r="J89" s="61" t="s">
        <v>10</v>
      </c>
      <c r="K89" s="67"/>
      <c r="L89" s="7"/>
      <c r="N89" s="9"/>
    </row>
    <row r="90" spans="2:14" ht="12.75">
      <c r="B90" s="40" t="s">
        <v>10</v>
      </c>
      <c r="C90" s="40" t="s">
        <v>10</v>
      </c>
      <c r="D90" s="41" t="s">
        <v>10</v>
      </c>
      <c r="E90" s="40" t="s">
        <v>10</v>
      </c>
      <c r="F90" s="40" t="s">
        <v>10</v>
      </c>
      <c r="G90" s="40" t="s">
        <v>10</v>
      </c>
      <c r="H90" s="40" t="s">
        <v>10</v>
      </c>
      <c r="I90" s="42" t="s">
        <v>10</v>
      </c>
      <c r="J90" s="61" t="s">
        <v>10</v>
      </c>
      <c r="K90" s="67"/>
      <c r="L90" s="7"/>
      <c r="N90" s="9"/>
    </row>
    <row r="91" spans="2:14" ht="12.75">
      <c r="B91" s="40" t="s">
        <v>10</v>
      </c>
      <c r="C91" s="40" t="s">
        <v>10</v>
      </c>
      <c r="D91" s="41" t="s">
        <v>10</v>
      </c>
      <c r="E91" s="40" t="s">
        <v>10</v>
      </c>
      <c r="F91" s="40" t="s">
        <v>10</v>
      </c>
      <c r="G91" s="40" t="s">
        <v>10</v>
      </c>
      <c r="H91" s="40" t="s">
        <v>10</v>
      </c>
      <c r="I91" s="42" t="s">
        <v>10</v>
      </c>
      <c r="J91" s="61" t="s">
        <v>10</v>
      </c>
      <c r="K91" s="67"/>
      <c r="L91" s="7"/>
      <c r="N91" s="9"/>
    </row>
    <row r="92" spans="2:14" ht="12.75">
      <c r="B92" s="40" t="s">
        <v>10</v>
      </c>
      <c r="C92" s="40" t="s">
        <v>10</v>
      </c>
      <c r="D92" s="41" t="s">
        <v>10</v>
      </c>
      <c r="E92" s="40" t="s">
        <v>10</v>
      </c>
      <c r="F92" s="40" t="s">
        <v>10</v>
      </c>
      <c r="G92" s="40" t="s">
        <v>10</v>
      </c>
      <c r="H92" s="40" t="s">
        <v>10</v>
      </c>
      <c r="I92" s="42" t="s">
        <v>10</v>
      </c>
      <c r="J92" s="61" t="s">
        <v>10</v>
      </c>
      <c r="K92" s="67"/>
      <c r="L92" s="7"/>
      <c r="N92" s="9"/>
    </row>
    <row r="93" spans="2:14" ht="12.75">
      <c r="B93" s="40" t="s">
        <v>10</v>
      </c>
      <c r="C93" s="40" t="s">
        <v>10</v>
      </c>
      <c r="D93" s="41" t="s">
        <v>10</v>
      </c>
      <c r="E93" s="40" t="s">
        <v>10</v>
      </c>
      <c r="F93" s="40" t="s">
        <v>10</v>
      </c>
      <c r="G93" s="40" t="s">
        <v>10</v>
      </c>
      <c r="H93" s="40" t="s">
        <v>10</v>
      </c>
      <c r="I93" s="42" t="s">
        <v>10</v>
      </c>
      <c r="J93" s="61" t="s">
        <v>10</v>
      </c>
      <c r="K93" s="67"/>
      <c r="L93" s="7"/>
      <c r="N93" s="9"/>
    </row>
    <row r="94" spans="2:14" ht="12.75">
      <c r="B94" s="40" t="s">
        <v>10</v>
      </c>
      <c r="C94" s="40" t="s">
        <v>10</v>
      </c>
      <c r="D94" s="41" t="s">
        <v>10</v>
      </c>
      <c r="E94" s="40" t="s">
        <v>10</v>
      </c>
      <c r="F94" s="40" t="s">
        <v>10</v>
      </c>
      <c r="G94" s="40" t="s">
        <v>10</v>
      </c>
      <c r="H94" s="40" t="s">
        <v>10</v>
      </c>
      <c r="I94" s="42" t="s">
        <v>10</v>
      </c>
      <c r="J94" s="61" t="s">
        <v>10</v>
      </c>
      <c r="K94" s="67"/>
      <c r="L94" s="7"/>
      <c r="N94" s="9"/>
    </row>
    <row r="95" spans="2:14" ht="12.75">
      <c r="B95" s="40" t="s">
        <v>10</v>
      </c>
      <c r="C95" s="40" t="s">
        <v>10</v>
      </c>
      <c r="D95" s="41" t="s">
        <v>10</v>
      </c>
      <c r="E95" s="40" t="s">
        <v>10</v>
      </c>
      <c r="F95" s="40" t="s">
        <v>10</v>
      </c>
      <c r="G95" s="40" t="s">
        <v>10</v>
      </c>
      <c r="H95" s="40" t="s">
        <v>10</v>
      </c>
      <c r="I95" s="42" t="s">
        <v>10</v>
      </c>
      <c r="J95" s="61" t="s">
        <v>10</v>
      </c>
      <c r="K95" s="67"/>
      <c r="L95" s="7"/>
      <c r="N95" s="9"/>
    </row>
    <row r="96" spans="2:14" ht="12.75">
      <c r="B96" s="40" t="s">
        <v>10</v>
      </c>
      <c r="C96" s="40" t="s">
        <v>10</v>
      </c>
      <c r="D96" s="41" t="s">
        <v>10</v>
      </c>
      <c r="E96" s="40" t="s">
        <v>10</v>
      </c>
      <c r="F96" s="40" t="s">
        <v>10</v>
      </c>
      <c r="G96" s="40" t="s">
        <v>10</v>
      </c>
      <c r="H96" s="40" t="s">
        <v>10</v>
      </c>
      <c r="I96" s="42" t="s">
        <v>10</v>
      </c>
      <c r="J96" s="61" t="s">
        <v>10</v>
      </c>
      <c r="K96" s="67"/>
      <c r="L96" s="7"/>
      <c r="N96" s="9"/>
    </row>
    <row r="97" spans="2:14" ht="12.75">
      <c r="B97" s="40" t="s">
        <v>10</v>
      </c>
      <c r="C97" s="40" t="s">
        <v>10</v>
      </c>
      <c r="D97" s="41" t="s">
        <v>10</v>
      </c>
      <c r="E97" s="40" t="s">
        <v>10</v>
      </c>
      <c r="F97" s="40" t="s">
        <v>10</v>
      </c>
      <c r="G97" s="40" t="s">
        <v>10</v>
      </c>
      <c r="H97" s="40" t="s">
        <v>10</v>
      </c>
      <c r="I97" s="42" t="s">
        <v>10</v>
      </c>
      <c r="J97" s="61" t="s">
        <v>10</v>
      </c>
      <c r="K97" s="67"/>
      <c r="L97" s="7"/>
      <c r="N97" s="9"/>
    </row>
    <row r="98" spans="2:14" ht="12.75">
      <c r="B98" s="40" t="s">
        <v>10</v>
      </c>
      <c r="C98" s="40" t="s">
        <v>10</v>
      </c>
      <c r="D98" s="41" t="s">
        <v>10</v>
      </c>
      <c r="E98" s="40" t="s">
        <v>10</v>
      </c>
      <c r="F98" s="40" t="s">
        <v>10</v>
      </c>
      <c r="G98" s="40" t="s">
        <v>10</v>
      </c>
      <c r="H98" s="40" t="s">
        <v>10</v>
      </c>
      <c r="I98" s="42" t="s">
        <v>10</v>
      </c>
      <c r="J98" s="61" t="s">
        <v>10</v>
      </c>
      <c r="K98" s="67"/>
      <c r="L98" s="7"/>
      <c r="N98" s="9"/>
    </row>
    <row r="99" spans="2:14" ht="12.75">
      <c r="B99" s="40" t="s">
        <v>10</v>
      </c>
      <c r="C99" s="40" t="s">
        <v>10</v>
      </c>
      <c r="D99" s="41" t="s">
        <v>10</v>
      </c>
      <c r="E99" s="40" t="s">
        <v>10</v>
      </c>
      <c r="F99" s="40" t="s">
        <v>10</v>
      </c>
      <c r="G99" s="40" t="s">
        <v>10</v>
      </c>
      <c r="H99" s="40" t="s">
        <v>10</v>
      </c>
      <c r="I99" s="42" t="s">
        <v>10</v>
      </c>
      <c r="J99" s="61" t="s">
        <v>10</v>
      </c>
      <c r="K99" s="67"/>
      <c r="L99" s="7"/>
      <c r="N99" s="9"/>
    </row>
    <row r="100" spans="2:14" ht="12.75">
      <c r="B100" s="40" t="s">
        <v>10</v>
      </c>
      <c r="C100" s="40" t="s">
        <v>10</v>
      </c>
      <c r="D100" s="41" t="s">
        <v>10</v>
      </c>
      <c r="E100" s="40" t="s">
        <v>10</v>
      </c>
      <c r="F100" s="40" t="s">
        <v>10</v>
      </c>
      <c r="G100" s="40" t="s">
        <v>10</v>
      </c>
      <c r="H100" s="40" t="s">
        <v>10</v>
      </c>
      <c r="I100" s="42" t="s">
        <v>10</v>
      </c>
      <c r="J100" s="61" t="s">
        <v>10</v>
      </c>
      <c r="K100" s="67"/>
      <c r="L100" s="7"/>
      <c r="N100" s="9"/>
    </row>
    <row r="101" spans="2:14" ht="12.75">
      <c r="B101" s="40" t="s">
        <v>10</v>
      </c>
      <c r="C101" s="40" t="s">
        <v>10</v>
      </c>
      <c r="D101" s="41" t="s">
        <v>10</v>
      </c>
      <c r="E101" s="40" t="s">
        <v>10</v>
      </c>
      <c r="F101" s="40" t="s">
        <v>10</v>
      </c>
      <c r="G101" s="40" t="s">
        <v>10</v>
      </c>
      <c r="H101" s="40" t="s">
        <v>10</v>
      </c>
      <c r="I101" s="42" t="s">
        <v>10</v>
      </c>
      <c r="J101" s="61" t="s">
        <v>10</v>
      </c>
      <c r="K101" s="67"/>
      <c r="L101" s="7"/>
      <c r="N101" s="9"/>
    </row>
    <row r="102" spans="2:14" ht="12.75">
      <c r="B102" s="40" t="s">
        <v>10</v>
      </c>
      <c r="C102" s="40" t="s">
        <v>10</v>
      </c>
      <c r="D102" s="41" t="s">
        <v>10</v>
      </c>
      <c r="E102" s="40" t="s">
        <v>10</v>
      </c>
      <c r="F102" s="40" t="s">
        <v>10</v>
      </c>
      <c r="G102" s="40" t="s">
        <v>10</v>
      </c>
      <c r="H102" s="40" t="s">
        <v>10</v>
      </c>
      <c r="I102" s="42" t="s">
        <v>10</v>
      </c>
      <c r="J102" s="61" t="s">
        <v>10</v>
      </c>
      <c r="K102" s="67"/>
      <c r="L102" s="7"/>
      <c r="N102" s="9"/>
    </row>
    <row r="103" spans="2:14" ht="12.75">
      <c r="B103" s="40" t="s">
        <v>10</v>
      </c>
      <c r="C103" s="40" t="s">
        <v>10</v>
      </c>
      <c r="D103" s="41" t="s">
        <v>10</v>
      </c>
      <c r="E103" s="40" t="s">
        <v>10</v>
      </c>
      <c r="F103" s="40" t="s">
        <v>10</v>
      </c>
      <c r="G103" s="40" t="s">
        <v>10</v>
      </c>
      <c r="H103" s="40" t="s">
        <v>10</v>
      </c>
      <c r="I103" s="42" t="s">
        <v>10</v>
      </c>
      <c r="J103" s="61" t="s">
        <v>10</v>
      </c>
      <c r="K103" s="67"/>
      <c r="L103" s="7"/>
      <c r="N103" s="9"/>
    </row>
    <row r="104" spans="2:14" ht="12.75">
      <c r="B104" s="40" t="s">
        <v>10</v>
      </c>
      <c r="C104" s="40" t="s">
        <v>10</v>
      </c>
      <c r="D104" s="41" t="s">
        <v>10</v>
      </c>
      <c r="E104" s="40" t="s">
        <v>10</v>
      </c>
      <c r="F104" s="40" t="s">
        <v>10</v>
      </c>
      <c r="G104" s="40" t="s">
        <v>10</v>
      </c>
      <c r="H104" s="40" t="s">
        <v>10</v>
      </c>
      <c r="I104" s="42" t="s">
        <v>10</v>
      </c>
      <c r="J104" s="61" t="s">
        <v>10</v>
      </c>
      <c r="K104" s="67"/>
      <c r="L104" s="7"/>
      <c r="N104" s="9"/>
    </row>
    <row r="105" spans="2:14" ht="12.75">
      <c r="B105" s="40" t="s">
        <v>10</v>
      </c>
      <c r="C105" s="40" t="s">
        <v>10</v>
      </c>
      <c r="D105" s="41" t="s">
        <v>10</v>
      </c>
      <c r="E105" s="40" t="s">
        <v>10</v>
      </c>
      <c r="F105" s="40" t="s">
        <v>10</v>
      </c>
      <c r="G105" s="40" t="s">
        <v>10</v>
      </c>
      <c r="H105" s="40" t="s">
        <v>10</v>
      </c>
      <c r="I105" s="42" t="s">
        <v>10</v>
      </c>
      <c r="J105" s="61" t="s">
        <v>10</v>
      </c>
      <c r="K105" s="67"/>
      <c r="L105" s="7"/>
      <c r="N105" s="9"/>
    </row>
    <row r="106" spans="2:14" ht="12.75">
      <c r="B106" s="40" t="s">
        <v>10</v>
      </c>
      <c r="C106" s="40" t="s">
        <v>10</v>
      </c>
      <c r="D106" s="41" t="s">
        <v>10</v>
      </c>
      <c r="E106" s="40" t="s">
        <v>10</v>
      </c>
      <c r="F106" s="40" t="s">
        <v>10</v>
      </c>
      <c r="G106" s="40" t="s">
        <v>10</v>
      </c>
      <c r="H106" s="40" t="s">
        <v>10</v>
      </c>
      <c r="I106" s="42" t="s">
        <v>10</v>
      </c>
      <c r="J106" s="61" t="s">
        <v>10</v>
      </c>
      <c r="K106" s="67"/>
      <c r="L106" s="7"/>
      <c r="N106" s="9"/>
    </row>
    <row r="107" spans="2:14" ht="12.75">
      <c r="B107" s="40" t="s">
        <v>10</v>
      </c>
      <c r="C107" s="40" t="s">
        <v>10</v>
      </c>
      <c r="D107" s="41" t="s">
        <v>10</v>
      </c>
      <c r="E107" s="40" t="s">
        <v>10</v>
      </c>
      <c r="F107" s="40" t="s">
        <v>10</v>
      </c>
      <c r="G107" s="40" t="s">
        <v>10</v>
      </c>
      <c r="H107" s="40" t="s">
        <v>10</v>
      </c>
      <c r="I107" s="42" t="s">
        <v>10</v>
      </c>
      <c r="J107" s="61" t="s">
        <v>10</v>
      </c>
      <c r="K107" s="67"/>
      <c r="L107" s="7"/>
      <c r="N107" s="9"/>
    </row>
    <row r="108" spans="2:14" ht="12.75">
      <c r="B108" s="40" t="s">
        <v>10</v>
      </c>
      <c r="C108" s="40" t="s">
        <v>10</v>
      </c>
      <c r="D108" s="41" t="s">
        <v>10</v>
      </c>
      <c r="E108" s="40" t="s">
        <v>10</v>
      </c>
      <c r="F108" s="40" t="s">
        <v>10</v>
      </c>
      <c r="G108" s="40" t="s">
        <v>10</v>
      </c>
      <c r="H108" s="40" t="s">
        <v>10</v>
      </c>
      <c r="I108" s="42" t="s">
        <v>10</v>
      </c>
      <c r="J108" s="61" t="s">
        <v>10</v>
      </c>
      <c r="K108" s="67"/>
      <c r="L108" s="7"/>
      <c r="N108" s="9"/>
    </row>
    <row r="109" spans="2:14" ht="12.75">
      <c r="B109" s="40" t="s">
        <v>10</v>
      </c>
      <c r="C109" s="40" t="s">
        <v>10</v>
      </c>
      <c r="D109" s="41" t="s">
        <v>10</v>
      </c>
      <c r="E109" s="40" t="s">
        <v>10</v>
      </c>
      <c r="F109" s="40" t="s">
        <v>10</v>
      </c>
      <c r="G109" s="40" t="s">
        <v>10</v>
      </c>
      <c r="H109" s="40" t="s">
        <v>10</v>
      </c>
      <c r="I109" s="42" t="s">
        <v>10</v>
      </c>
      <c r="J109" s="61" t="s">
        <v>10</v>
      </c>
      <c r="K109" s="67"/>
      <c r="L109" s="7"/>
      <c r="N109" s="9"/>
    </row>
    <row r="110" spans="2:14" ht="12.75">
      <c r="B110" s="40" t="s">
        <v>10</v>
      </c>
      <c r="C110" s="40" t="s">
        <v>10</v>
      </c>
      <c r="D110" s="41" t="s">
        <v>10</v>
      </c>
      <c r="E110" s="40" t="s">
        <v>10</v>
      </c>
      <c r="F110" s="40" t="s">
        <v>10</v>
      </c>
      <c r="G110" s="40" t="s">
        <v>10</v>
      </c>
      <c r="H110" s="40" t="s">
        <v>10</v>
      </c>
      <c r="I110" s="42" t="s">
        <v>10</v>
      </c>
      <c r="J110" s="61" t="s">
        <v>10</v>
      </c>
      <c r="K110" s="67"/>
      <c r="L110" s="7"/>
      <c r="N110" s="9"/>
    </row>
    <row r="111" spans="2:14" ht="12.75">
      <c r="B111" s="40" t="s">
        <v>10</v>
      </c>
      <c r="C111" s="40" t="s">
        <v>10</v>
      </c>
      <c r="D111" s="41" t="s">
        <v>10</v>
      </c>
      <c r="E111" s="40" t="s">
        <v>10</v>
      </c>
      <c r="F111" s="40" t="s">
        <v>10</v>
      </c>
      <c r="G111" s="40" t="s">
        <v>10</v>
      </c>
      <c r="H111" s="40" t="s">
        <v>10</v>
      </c>
      <c r="I111" s="42" t="s">
        <v>10</v>
      </c>
      <c r="J111" s="61" t="s">
        <v>10</v>
      </c>
      <c r="K111" s="67"/>
      <c r="L111" s="7"/>
      <c r="N111" s="9"/>
    </row>
    <row r="112" spans="2:14" ht="12.75">
      <c r="B112" s="40" t="s">
        <v>10</v>
      </c>
      <c r="C112" s="40" t="s">
        <v>10</v>
      </c>
      <c r="D112" s="41" t="s">
        <v>10</v>
      </c>
      <c r="E112" s="40" t="s">
        <v>10</v>
      </c>
      <c r="F112" s="40" t="s">
        <v>10</v>
      </c>
      <c r="G112" s="40" t="s">
        <v>10</v>
      </c>
      <c r="H112" s="40" t="s">
        <v>10</v>
      </c>
      <c r="I112" s="42" t="s">
        <v>10</v>
      </c>
      <c r="J112" s="61" t="s">
        <v>10</v>
      </c>
      <c r="K112" s="67"/>
      <c r="L112" s="7"/>
      <c r="N112" s="9"/>
    </row>
    <row r="113" spans="2:14" ht="12.75">
      <c r="B113" s="40" t="s">
        <v>10</v>
      </c>
      <c r="C113" s="40" t="s">
        <v>10</v>
      </c>
      <c r="D113" s="41" t="s">
        <v>10</v>
      </c>
      <c r="E113" s="40" t="s">
        <v>10</v>
      </c>
      <c r="F113" s="40" t="s">
        <v>10</v>
      </c>
      <c r="G113" s="40" t="s">
        <v>10</v>
      </c>
      <c r="H113" s="40" t="s">
        <v>10</v>
      </c>
      <c r="I113" s="42" t="s">
        <v>10</v>
      </c>
      <c r="J113" s="61" t="s">
        <v>10</v>
      </c>
      <c r="K113" s="67"/>
      <c r="L113" s="7"/>
      <c r="N113" s="9"/>
    </row>
    <row r="114" spans="2:14" ht="12.75">
      <c r="B114" s="40" t="s">
        <v>10</v>
      </c>
      <c r="C114" s="40" t="s">
        <v>10</v>
      </c>
      <c r="D114" s="41" t="s">
        <v>10</v>
      </c>
      <c r="E114" s="40" t="s">
        <v>10</v>
      </c>
      <c r="F114" s="40" t="s">
        <v>10</v>
      </c>
      <c r="G114" s="40" t="s">
        <v>10</v>
      </c>
      <c r="H114" s="40" t="s">
        <v>10</v>
      </c>
      <c r="I114" s="42" t="s">
        <v>10</v>
      </c>
      <c r="J114" s="61" t="s">
        <v>10</v>
      </c>
      <c r="K114" s="67"/>
      <c r="L114" s="7"/>
      <c r="N114" s="9"/>
    </row>
    <row r="115" spans="2:14" ht="12.75">
      <c r="B115" s="40" t="s">
        <v>10</v>
      </c>
      <c r="C115" s="40" t="s">
        <v>10</v>
      </c>
      <c r="D115" s="41" t="s">
        <v>10</v>
      </c>
      <c r="E115" s="40" t="s">
        <v>10</v>
      </c>
      <c r="F115" s="40" t="s">
        <v>10</v>
      </c>
      <c r="G115" s="40" t="s">
        <v>10</v>
      </c>
      <c r="H115" s="40" t="s">
        <v>10</v>
      </c>
      <c r="I115" s="42" t="s">
        <v>10</v>
      </c>
      <c r="J115" s="61" t="s">
        <v>10</v>
      </c>
      <c r="K115" s="67"/>
      <c r="L115" s="7"/>
      <c r="N115" s="9"/>
    </row>
    <row r="116" spans="2:14" ht="12.75">
      <c r="B116" s="40" t="s">
        <v>10</v>
      </c>
      <c r="C116" s="40" t="s">
        <v>10</v>
      </c>
      <c r="D116" s="41" t="s">
        <v>10</v>
      </c>
      <c r="E116" s="40" t="s">
        <v>10</v>
      </c>
      <c r="F116" s="40" t="s">
        <v>10</v>
      </c>
      <c r="G116" s="40" t="s">
        <v>10</v>
      </c>
      <c r="H116" s="40" t="s">
        <v>10</v>
      </c>
      <c r="I116" s="42" t="s">
        <v>10</v>
      </c>
      <c r="J116" s="61" t="s">
        <v>10</v>
      </c>
      <c r="K116" s="67"/>
      <c r="L116" s="7"/>
      <c r="N116" s="9"/>
    </row>
    <row r="117" spans="2:14" ht="12.75">
      <c r="B117" s="40" t="s">
        <v>10</v>
      </c>
      <c r="C117" s="40" t="s">
        <v>10</v>
      </c>
      <c r="D117" s="41" t="s">
        <v>10</v>
      </c>
      <c r="E117" s="40" t="s">
        <v>10</v>
      </c>
      <c r="F117" s="40" t="s">
        <v>10</v>
      </c>
      <c r="G117" s="40" t="s">
        <v>10</v>
      </c>
      <c r="H117" s="40" t="s">
        <v>10</v>
      </c>
      <c r="I117" s="42" t="s">
        <v>10</v>
      </c>
      <c r="J117" s="61" t="s">
        <v>10</v>
      </c>
      <c r="K117" s="67"/>
      <c r="L117" s="7"/>
      <c r="N117" s="9"/>
    </row>
    <row r="118" spans="2:14" ht="12.75">
      <c r="B118" s="40" t="s">
        <v>10</v>
      </c>
      <c r="C118" s="40" t="s">
        <v>10</v>
      </c>
      <c r="D118" s="41" t="s">
        <v>10</v>
      </c>
      <c r="E118" s="40" t="s">
        <v>10</v>
      </c>
      <c r="F118" s="40" t="s">
        <v>10</v>
      </c>
      <c r="G118" s="40" t="s">
        <v>10</v>
      </c>
      <c r="H118" s="40" t="s">
        <v>10</v>
      </c>
      <c r="I118" s="42" t="s">
        <v>10</v>
      </c>
      <c r="J118" s="61" t="s">
        <v>10</v>
      </c>
      <c r="K118" s="67"/>
      <c r="L118" s="7"/>
      <c r="N118" s="9"/>
    </row>
    <row r="119" spans="2:14" ht="12.75">
      <c r="B119" s="40" t="s">
        <v>10</v>
      </c>
      <c r="C119" s="40" t="s">
        <v>10</v>
      </c>
      <c r="D119" s="41" t="s">
        <v>10</v>
      </c>
      <c r="E119" s="40" t="s">
        <v>10</v>
      </c>
      <c r="F119" s="40" t="s">
        <v>10</v>
      </c>
      <c r="G119" s="40" t="s">
        <v>10</v>
      </c>
      <c r="H119" s="40" t="s">
        <v>10</v>
      </c>
      <c r="I119" s="42" t="s">
        <v>10</v>
      </c>
      <c r="J119" s="61" t="s">
        <v>10</v>
      </c>
      <c r="K119" s="67"/>
      <c r="L119" s="7"/>
      <c r="N119" s="9"/>
    </row>
    <row r="120" spans="2:14" ht="12.75">
      <c r="B120" s="40" t="s">
        <v>10</v>
      </c>
      <c r="C120" s="40" t="s">
        <v>10</v>
      </c>
      <c r="D120" s="41" t="s">
        <v>10</v>
      </c>
      <c r="E120" s="40" t="s">
        <v>10</v>
      </c>
      <c r="F120" s="40" t="s">
        <v>10</v>
      </c>
      <c r="G120" s="40" t="s">
        <v>10</v>
      </c>
      <c r="H120" s="40" t="s">
        <v>10</v>
      </c>
      <c r="I120" s="42" t="s">
        <v>10</v>
      </c>
      <c r="J120" s="61" t="s">
        <v>10</v>
      </c>
      <c r="K120" s="67"/>
      <c r="L120" s="7"/>
      <c r="N120" s="9"/>
    </row>
    <row r="121" spans="2:14" ht="12.75">
      <c r="B121" s="40" t="s">
        <v>10</v>
      </c>
      <c r="C121" s="40" t="s">
        <v>10</v>
      </c>
      <c r="D121" s="41" t="s">
        <v>10</v>
      </c>
      <c r="E121" s="40" t="s">
        <v>10</v>
      </c>
      <c r="F121" s="40" t="s">
        <v>10</v>
      </c>
      <c r="G121" s="40" t="s">
        <v>10</v>
      </c>
      <c r="H121" s="40" t="s">
        <v>10</v>
      </c>
      <c r="I121" s="42" t="s">
        <v>10</v>
      </c>
      <c r="J121" s="61" t="s">
        <v>10</v>
      </c>
      <c r="K121" s="67"/>
      <c r="L121" s="7"/>
      <c r="N121" s="9"/>
    </row>
    <row r="122" spans="2:14" ht="12.75">
      <c r="B122" s="40" t="s">
        <v>10</v>
      </c>
      <c r="C122" s="40" t="s">
        <v>10</v>
      </c>
      <c r="D122" s="41" t="s">
        <v>10</v>
      </c>
      <c r="E122" s="40" t="s">
        <v>10</v>
      </c>
      <c r="F122" s="40" t="s">
        <v>10</v>
      </c>
      <c r="G122" s="40" t="s">
        <v>10</v>
      </c>
      <c r="H122" s="40" t="s">
        <v>10</v>
      </c>
      <c r="I122" s="42" t="s">
        <v>10</v>
      </c>
      <c r="J122" s="61" t="s">
        <v>10</v>
      </c>
      <c r="K122" s="67"/>
      <c r="L122" s="7"/>
      <c r="N122" s="9"/>
    </row>
    <row r="123" spans="2:14" ht="12.75">
      <c r="B123" s="40" t="s">
        <v>10</v>
      </c>
      <c r="C123" s="40" t="s">
        <v>10</v>
      </c>
      <c r="D123" s="41" t="s">
        <v>10</v>
      </c>
      <c r="E123" s="40" t="s">
        <v>10</v>
      </c>
      <c r="F123" s="40" t="s">
        <v>10</v>
      </c>
      <c r="G123" s="40" t="s">
        <v>10</v>
      </c>
      <c r="H123" s="40" t="s">
        <v>10</v>
      </c>
      <c r="I123" s="42" t="s">
        <v>10</v>
      </c>
      <c r="J123" s="61" t="s">
        <v>10</v>
      </c>
      <c r="K123" s="67"/>
      <c r="L123" s="7"/>
      <c r="N123" s="9"/>
    </row>
    <row r="124" spans="2:14" ht="12.75">
      <c r="B124" s="40" t="s">
        <v>10</v>
      </c>
      <c r="C124" s="40" t="s">
        <v>10</v>
      </c>
      <c r="D124" s="41" t="s">
        <v>10</v>
      </c>
      <c r="E124" s="40" t="s">
        <v>10</v>
      </c>
      <c r="F124" s="40" t="s">
        <v>10</v>
      </c>
      <c r="G124" s="40" t="s">
        <v>10</v>
      </c>
      <c r="H124" s="40" t="s">
        <v>10</v>
      </c>
      <c r="I124" s="42" t="s">
        <v>10</v>
      </c>
      <c r="J124" s="61" t="s">
        <v>10</v>
      </c>
      <c r="K124" s="67"/>
      <c r="L124" s="7"/>
      <c r="N124" s="9"/>
    </row>
    <row r="125" spans="2:14" ht="12.75">
      <c r="B125" s="40" t="s">
        <v>10</v>
      </c>
      <c r="C125" s="40" t="s">
        <v>10</v>
      </c>
      <c r="D125" s="41" t="s">
        <v>10</v>
      </c>
      <c r="E125" s="40" t="s">
        <v>10</v>
      </c>
      <c r="F125" s="40" t="s">
        <v>10</v>
      </c>
      <c r="G125" s="40" t="s">
        <v>10</v>
      </c>
      <c r="H125" s="40" t="s">
        <v>10</v>
      </c>
      <c r="I125" s="42" t="s">
        <v>10</v>
      </c>
      <c r="J125" s="61" t="s">
        <v>10</v>
      </c>
      <c r="K125" s="67"/>
      <c r="L125" s="7"/>
      <c r="N125" s="9"/>
    </row>
    <row r="126" spans="2:14" ht="12.75">
      <c r="B126" s="40" t="s">
        <v>10</v>
      </c>
      <c r="C126" s="40" t="s">
        <v>10</v>
      </c>
      <c r="D126" s="41" t="s">
        <v>10</v>
      </c>
      <c r="E126" s="40" t="s">
        <v>10</v>
      </c>
      <c r="F126" s="40" t="s">
        <v>10</v>
      </c>
      <c r="G126" s="40" t="s">
        <v>10</v>
      </c>
      <c r="H126" s="40" t="s">
        <v>10</v>
      </c>
      <c r="I126" s="42" t="s">
        <v>10</v>
      </c>
      <c r="J126" s="61" t="s">
        <v>10</v>
      </c>
      <c r="K126" s="67"/>
      <c r="L126" s="7"/>
      <c r="N126" s="9"/>
    </row>
    <row r="127" spans="2:14" ht="12.75">
      <c r="B127" s="40" t="s">
        <v>10</v>
      </c>
      <c r="C127" s="40" t="s">
        <v>10</v>
      </c>
      <c r="D127" s="41" t="s">
        <v>10</v>
      </c>
      <c r="E127" s="40" t="s">
        <v>10</v>
      </c>
      <c r="F127" s="40" t="s">
        <v>10</v>
      </c>
      <c r="G127" s="40" t="s">
        <v>10</v>
      </c>
      <c r="H127" s="40" t="s">
        <v>10</v>
      </c>
      <c r="I127" s="42" t="s">
        <v>10</v>
      </c>
      <c r="J127" s="61" t="s">
        <v>10</v>
      </c>
      <c r="K127" s="67"/>
      <c r="L127" s="7"/>
      <c r="N127" s="9"/>
    </row>
    <row r="128" spans="2:14" ht="12.75">
      <c r="B128" s="40" t="s">
        <v>10</v>
      </c>
      <c r="C128" s="40" t="s">
        <v>10</v>
      </c>
      <c r="D128" s="41" t="s">
        <v>10</v>
      </c>
      <c r="E128" s="40" t="s">
        <v>10</v>
      </c>
      <c r="F128" s="40" t="s">
        <v>10</v>
      </c>
      <c r="G128" s="40" t="s">
        <v>10</v>
      </c>
      <c r="H128" s="40" t="s">
        <v>10</v>
      </c>
      <c r="I128" s="42" t="s">
        <v>10</v>
      </c>
      <c r="J128" s="61" t="s">
        <v>10</v>
      </c>
      <c r="K128" s="67"/>
      <c r="L128" s="7"/>
      <c r="N128" s="9"/>
    </row>
    <row r="129" spans="2:14" ht="12.75">
      <c r="B129" s="40" t="s">
        <v>10</v>
      </c>
      <c r="C129" s="40" t="s">
        <v>10</v>
      </c>
      <c r="D129" s="41" t="s">
        <v>10</v>
      </c>
      <c r="E129" s="40" t="s">
        <v>10</v>
      </c>
      <c r="F129" s="40" t="s">
        <v>10</v>
      </c>
      <c r="G129" s="40" t="s">
        <v>10</v>
      </c>
      <c r="H129" s="40" t="s">
        <v>10</v>
      </c>
      <c r="I129" s="42" t="s">
        <v>10</v>
      </c>
      <c r="J129" s="61" t="s">
        <v>10</v>
      </c>
      <c r="K129" s="67"/>
      <c r="L129" s="7"/>
      <c r="N129" s="9"/>
    </row>
    <row r="130" spans="2:14" ht="12.75">
      <c r="B130" s="40" t="s">
        <v>10</v>
      </c>
      <c r="C130" s="40" t="s">
        <v>10</v>
      </c>
      <c r="D130" s="41" t="s">
        <v>10</v>
      </c>
      <c r="E130" s="40" t="s">
        <v>10</v>
      </c>
      <c r="F130" s="40" t="s">
        <v>10</v>
      </c>
      <c r="G130" s="40" t="s">
        <v>10</v>
      </c>
      <c r="H130" s="40" t="s">
        <v>10</v>
      </c>
      <c r="I130" s="42" t="s">
        <v>10</v>
      </c>
      <c r="J130" s="61" t="s">
        <v>10</v>
      </c>
      <c r="K130" s="67"/>
      <c r="L130" s="7"/>
      <c r="N130" s="9"/>
    </row>
    <row r="131" spans="2:14" ht="12.75">
      <c r="B131" s="40" t="s">
        <v>10</v>
      </c>
      <c r="C131" s="40" t="s">
        <v>10</v>
      </c>
      <c r="D131" s="41" t="s">
        <v>10</v>
      </c>
      <c r="E131" s="40" t="s">
        <v>10</v>
      </c>
      <c r="F131" s="40" t="s">
        <v>10</v>
      </c>
      <c r="G131" s="40" t="s">
        <v>10</v>
      </c>
      <c r="H131" s="40" t="s">
        <v>10</v>
      </c>
      <c r="I131" s="42" t="s">
        <v>10</v>
      </c>
      <c r="J131" s="61" t="s">
        <v>10</v>
      </c>
      <c r="K131" s="67"/>
      <c r="L131" s="7"/>
      <c r="N131" s="9"/>
    </row>
    <row r="132" spans="2:14" ht="12.75">
      <c r="B132" s="40" t="s">
        <v>10</v>
      </c>
      <c r="C132" s="40" t="s">
        <v>10</v>
      </c>
      <c r="D132" s="41" t="s">
        <v>10</v>
      </c>
      <c r="E132" s="40" t="s">
        <v>10</v>
      </c>
      <c r="F132" s="40" t="s">
        <v>10</v>
      </c>
      <c r="G132" s="40" t="s">
        <v>10</v>
      </c>
      <c r="H132" s="40" t="s">
        <v>10</v>
      </c>
      <c r="I132" s="42" t="s">
        <v>10</v>
      </c>
      <c r="J132" s="61" t="s">
        <v>10</v>
      </c>
      <c r="K132" s="67"/>
      <c r="L132" s="7"/>
      <c r="N132" s="9"/>
    </row>
    <row r="133" spans="2:14" ht="12.75">
      <c r="B133" s="40" t="s">
        <v>10</v>
      </c>
      <c r="C133" s="40" t="s">
        <v>10</v>
      </c>
      <c r="D133" s="41" t="s">
        <v>10</v>
      </c>
      <c r="E133" s="40" t="s">
        <v>10</v>
      </c>
      <c r="F133" s="40" t="s">
        <v>10</v>
      </c>
      <c r="G133" s="40" t="s">
        <v>10</v>
      </c>
      <c r="H133" s="40" t="s">
        <v>10</v>
      </c>
      <c r="I133" s="42" t="s">
        <v>10</v>
      </c>
      <c r="J133" s="61" t="s">
        <v>10</v>
      </c>
      <c r="K133" s="67"/>
      <c r="L133" s="7"/>
      <c r="N133" s="9"/>
    </row>
    <row r="134" spans="2:14" ht="12.75">
      <c r="B134" s="40" t="s">
        <v>10</v>
      </c>
      <c r="C134" s="40" t="s">
        <v>10</v>
      </c>
      <c r="D134" s="41" t="s">
        <v>10</v>
      </c>
      <c r="E134" s="40" t="s">
        <v>10</v>
      </c>
      <c r="F134" s="40" t="s">
        <v>10</v>
      </c>
      <c r="G134" s="40" t="s">
        <v>10</v>
      </c>
      <c r="H134" s="40" t="s">
        <v>10</v>
      </c>
      <c r="I134" s="42" t="s">
        <v>10</v>
      </c>
      <c r="J134" s="61" t="s">
        <v>10</v>
      </c>
      <c r="K134" s="67"/>
      <c r="L134" s="7"/>
      <c r="N134" s="9"/>
    </row>
    <row r="135" spans="2:14" ht="12.75">
      <c r="B135" s="40" t="s">
        <v>10</v>
      </c>
      <c r="C135" s="40" t="s">
        <v>10</v>
      </c>
      <c r="D135" s="41" t="s">
        <v>10</v>
      </c>
      <c r="E135" s="40" t="s">
        <v>10</v>
      </c>
      <c r="F135" s="40" t="s">
        <v>10</v>
      </c>
      <c r="G135" s="40" t="s">
        <v>10</v>
      </c>
      <c r="H135" s="40" t="s">
        <v>10</v>
      </c>
      <c r="I135" s="42" t="s">
        <v>10</v>
      </c>
      <c r="J135" s="61" t="s">
        <v>10</v>
      </c>
      <c r="K135" s="67"/>
      <c r="L135" s="7"/>
      <c r="N135" s="9"/>
    </row>
    <row r="136" spans="2:14" ht="12.75">
      <c r="B136" s="40" t="s">
        <v>10</v>
      </c>
      <c r="C136" s="40" t="s">
        <v>10</v>
      </c>
      <c r="D136" s="41" t="s">
        <v>10</v>
      </c>
      <c r="E136" s="40" t="s">
        <v>10</v>
      </c>
      <c r="F136" s="40" t="s">
        <v>10</v>
      </c>
      <c r="G136" s="40" t="s">
        <v>10</v>
      </c>
      <c r="H136" s="40" t="s">
        <v>10</v>
      </c>
      <c r="I136" s="42" t="s">
        <v>10</v>
      </c>
      <c r="J136" s="61" t="s">
        <v>10</v>
      </c>
      <c r="K136" s="67"/>
      <c r="L136" s="7"/>
      <c r="N136" s="9"/>
    </row>
    <row r="137" spans="2:14" ht="12.75">
      <c r="B137" s="40" t="s">
        <v>10</v>
      </c>
      <c r="C137" s="40" t="s">
        <v>10</v>
      </c>
      <c r="D137" s="41" t="s">
        <v>10</v>
      </c>
      <c r="E137" s="40" t="s">
        <v>10</v>
      </c>
      <c r="F137" s="40" t="s">
        <v>10</v>
      </c>
      <c r="G137" s="40" t="s">
        <v>10</v>
      </c>
      <c r="H137" s="40" t="s">
        <v>10</v>
      </c>
      <c r="I137" s="42" t="s">
        <v>10</v>
      </c>
      <c r="J137" s="61" t="s">
        <v>10</v>
      </c>
      <c r="K137" s="67"/>
      <c r="L137" s="7"/>
      <c r="N137" s="9"/>
    </row>
    <row r="138" spans="2:14" ht="12.75">
      <c r="B138" s="40" t="s">
        <v>10</v>
      </c>
      <c r="C138" s="40" t="s">
        <v>10</v>
      </c>
      <c r="D138" s="41" t="s">
        <v>10</v>
      </c>
      <c r="E138" s="40" t="s">
        <v>10</v>
      </c>
      <c r="F138" s="40" t="s">
        <v>10</v>
      </c>
      <c r="G138" s="40" t="s">
        <v>10</v>
      </c>
      <c r="H138" s="40" t="s">
        <v>10</v>
      </c>
      <c r="I138" s="42" t="s">
        <v>10</v>
      </c>
      <c r="J138" s="61" t="s">
        <v>10</v>
      </c>
      <c r="K138" s="67"/>
      <c r="L138" s="7"/>
      <c r="N138" s="9"/>
    </row>
    <row r="139" spans="2:14" ht="12.75">
      <c r="B139" s="40" t="s">
        <v>10</v>
      </c>
      <c r="C139" s="40" t="s">
        <v>10</v>
      </c>
      <c r="D139" s="41" t="s">
        <v>10</v>
      </c>
      <c r="E139" s="40" t="s">
        <v>10</v>
      </c>
      <c r="F139" s="40" t="s">
        <v>10</v>
      </c>
      <c r="G139" s="40" t="s">
        <v>10</v>
      </c>
      <c r="H139" s="40" t="s">
        <v>10</v>
      </c>
      <c r="I139" s="42" t="s">
        <v>10</v>
      </c>
      <c r="J139" s="61" t="s">
        <v>10</v>
      </c>
      <c r="K139" s="67"/>
      <c r="L139" s="7"/>
      <c r="N139" s="9"/>
    </row>
    <row r="140" spans="2:14" ht="12.75">
      <c r="B140" s="40" t="s">
        <v>10</v>
      </c>
      <c r="C140" s="40" t="s">
        <v>10</v>
      </c>
      <c r="D140" s="41" t="s">
        <v>10</v>
      </c>
      <c r="E140" s="40" t="s">
        <v>10</v>
      </c>
      <c r="F140" s="40" t="s">
        <v>10</v>
      </c>
      <c r="G140" s="40" t="s">
        <v>10</v>
      </c>
      <c r="H140" s="40" t="s">
        <v>10</v>
      </c>
      <c r="I140" s="42" t="s">
        <v>10</v>
      </c>
      <c r="J140" s="61" t="s">
        <v>10</v>
      </c>
      <c r="K140" s="67"/>
      <c r="L140" s="7"/>
      <c r="N140" s="9"/>
    </row>
    <row r="141" spans="2:14" ht="12.75">
      <c r="B141" s="40" t="s">
        <v>10</v>
      </c>
      <c r="C141" s="40" t="s">
        <v>10</v>
      </c>
      <c r="D141" s="41" t="s">
        <v>10</v>
      </c>
      <c r="E141" s="40" t="s">
        <v>10</v>
      </c>
      <c r="F141" s="40" t="s">
        <v>10</v>
      </c>
      <c r="G141" s="40" t="s">
        <v>10</v>
      </c>
      <c r="H141" s="40" t="s">
        <v>10</v>
      </c>
      <c r="I141" s="42" t="s">
        <v>10</v>
      </c>
      <c r="J141" s="61" t="s">
        <v>10</v>
      </c>
      <c r="K141" s="67"/>
      <c r="L141" s="7"/>
      <c r="N141" s="9"/>
    </row>
    <row r="142" spans="2:14" ht="12.75">
      <c r="B142" s="40" t="s">
        <v>10</v>
      </c>
      <c r="C142" s="40" t="s">
        <v>10</v>
      </c>
      <c r="D142" s="41" t="s">
        <v>10</v>
      </c>
      <c r="E142" s="40" t="s">
        <v>10</v>
      </c>
      <c r="F142" s="40" t="s">
        <v>10</v>
      </c>
      <c r="G142" s="40" t="s">
        <v>10</v>
      </c>
      <c r="H142" s="40" t="s">
        <v>10</v>
      </c>
      <c r="I142" s="42" t="s">
        <v>10</v>
      </c>
      <c r="J142" s="61" t="s">
        <v>10</v>
      </c>
      <c r="K142" s="67"/>
      <c r="L142" s="7"/>
      <c r="N142" s="9"/>
    </row>
    <row r="143" spans="2:14" ht="12.75">
      <c r="B143" s="40" t="s">
        <v>10</v>
      </c>
      <c r="C143" s="40" t="s">
        <v>10</v>
      </c>
      <c r="D143" s="41" t="s">
        <v>10</v>
      </c>
      <c r="E143" s="40" t="s">
        <v>10</v>
      </c>
      <c r="F143" s="40" t="s">
        <v>10</v>
      </c>
      <c r="G143" s="40" t="s">
        <v>10</v>
      </c>
      <c r="H143" s="40" t="s">
        <v>10</v>
      </c>
      <c r="I143" s="42" t="s">
        <v>10</v>
      </c>
      <c r="J143" s="61" t="s">
        <v>10</v>
      </c>
      <c r="K143" s="67"/>
      <c r="L143" s="7"/>
      <c r="N143" s="9"/>
    </row>
    <row r="144" spans="2:14" ht="12.75">
      <c r="B144" s="40" t="s">
        <v>10</v>
      </c>
      <c r="C144" s="40" t="s">
        <v>10</v>
      </c>
      <c r="D144" s="41" t="s">
        <v>10</v>
      </c>
      <c r="E144" s="40" t="s">
        <v>10</v>
      </c>
      <c r="F144" s="40" t="s">
        <v>10</v>
      </c>
      <c r="G144" s="40" t="s">
        <v>10</v>
      </c>
      <c r="H144" s="40" t="s">
        <v>10</v>
      </c>
      <c r="I144" s="42" t="s">
        <v>10</v>
      </c>
      <c r="J144" s="61" t="s">
        <v>10</v>
      </c>
      <c r="K144" s="67"/>
      <c r="L144" s="7"/>
      <c r="N144" s="9"/>
    </row>
    <row r="145" spans="2:14" ht="12.75">
      <c r="B145" s="40" t="s">
        <v>10</v>
      </c>
      <c r="C145" s="40" t="s">
        <v>10</v>
      </c>
      <c r="D145" s="41" t="s">
        <v>10</v>
      </c>
      <c r="E145" s="40" t="s">
        <v>10</v>
      </c>
      <c r="F145" s="40" t="s">
        <v>10</v>
      </c>
      <c r="G145" s="40" t="s">
        <v>10</v>
      </c>
      <c r="H145" s="40" t="s">
        <v>10</v>
      </c>
      <c r="I145" s="42" t="s">
        <v>10</v>
      </c>
      <c r="J145" s="61" t="s">
        <v>10</v>
      </c>
      <c r="K145" s="67"/>
      <c r="L145" s="7"/>
      <c r="N145" s="9"/>
    </row>
    <row r="146" spans="2:14" ht="12.75">
      <c r="B146" s="40" t="s">
        <v>10</v>
      </c>
      <c r="C146" s="40" t="s">
        <v>10</v>
      </c>
      <c r="D146" s="41" t="s">
        <v>10</v>
      </c>
      <c r="E146" s="40" t="s">
        <v>10</v>
      </c>
      <c r="F146" s="40" t="s">
        <v>10</v>
      </c>
      <c r="G146" s="40" t="s">
        <v>10</v>
      </c>
      <c r="H146" s="40" t="s">
        <v>10</v>
      </c>
      <c r="I146" s="42" t="s">
        <v>10</v>
      </c>
      <c r="J146" s="61" t="s">
        <v>10</v>
      </c>
      <c r="K146" s="67"/>
      <c r="L146" s="7"/>
      <c r="N146" s="9"/>
    </row>
    <row r="147" spans="2:14" ht="12.75">
      <c r="B147" s="40" t="s">
        <v>10</v>
      </c>
      <c r="C147" s="40" t="s">
        <v>10</v>
      </c>
      <c r="D147" s="41" t="s">
        <v>10</v>
      </c>
      <c r="E147" s="40" t="s">
        <v>10</v>
      </c>
      <c r="F147" s="40" t="s">
        <v>10</v>
      </c>
      <c r="G147" s="40" t="s">
        <v>10</v>
      </c>
      <c r="H147" s="40" t="s">
        <v>10</v>
      </c>
      <c r="I147" s="42" t="s">
        <v>10</v>
      </c>
      <c r="J147" s="61" t="s">
        <v>10</v>
      </c>
      <c r="K147" s="67"/>
      <c r="L147" s="7"/>
      <c r="N147" s="9"/>
    </row>
    <row r="148" spans="2:14" ht="12.75">
      <c r="B148" s="40" t="s">
        <v>10</v>
      </c>
      <c r="C148" s="40" t="s">
        <v>10</v>
      </c>
      <c r="D148" s="41" t="s">
        <v>10</v>
      </c>
      <c r="E148" s="40" t="s">
        <v>10</v>
      </c>
      <c r="F148" s="40" t="s">
        <v>10</v>
      </c>
      <c r="G148" s="40" t="s">
        <v>10</v>
      </c>
      <c r="H148" s="40" t="s">
        <v>10</v>
      </c>
      <c r="I148" s="42" t="s">
        <v>10</v>
      </c>
      <c r="J148" s="61" t="s">
        <v>10</v>
      </c>
      <c r="K148" s="67"/>
      <c r="L148" s="7"/>
      <c r="N148" s="9"/>
    </row>
    <row r="149" spans="2:14" ht="12.75">
      <c r="B149" s="40" t="s">
        <v>10</v>
      </c>
      <c r="C149" s="40" t="s">
        <v>10</v>
      </c>
      <c r="D149" s="41" t="s">
        <v>10</v>
      </c>
      <c r="E149" s="40" t="s">
        <v>10</v>
      </c>
      <c r="F149" s="40" t="s">
        <v>10</v>
      </c>
      <c r="G149" s="40" t="s">
        <v>10</v>
      </c>
      <c r="H149" s="40" t="s">
        <v>10</v>
      </c>
      <c r="I149" s="42" t="s">
        <v>10</v>
      </c>
      <c r="J149" s="61" t="s">
        <v>10</v>
      </c>
      <c r="K149" s="67"/>
      <c r="L149" s="7"/>
      <c r="N149" s="9"/>
    </row>
    <row r="150" spans="2:14" ht="12.75">
      <c r="B150" s="40" t="s">
        <v>10</v>
      </c>
      <c r="C150" s="40" t="s">
        <v>10</v>
      </c>
      <c r="D150" s="41" t="s">
        <v>10</v>
      </c>
      <c r="E150" s="40" t="s">
        <v>10</v>
      </c>
      <c r="F150" s="40" t="s">
        <v>10</v>
      </c>
      <c r="G150" s="40" t="s">
        <v>10</v>
      </c>
      <c r="H150" s="40" t="s">
        <v>10</v>
      </c>
      <c r="I150" s="42" t="s">
        <v>10</v>
      </c>
      <c r="J150" s="61" t="s">
        <v>10</v>
      </c>
      <c r="K150" s="67"/>
      <c r="L150" s="7"/>
      <c r="N150" s="9"/>
    </row>
    <row r="151" spans="2:14" ht="12.75">
      <c r="B151" s="40" t="s">
        <v>10</v>
      </c>
      <c r="C151" s="40" t="s">
        <v>10</v>
      </c>
      <c r="D151" s="41" t="s">
        <v>10</v>
      </c>
      <c r="E151" s="40" t="s">
        <v>10</v>
      </c>
      <c r="F151" s="40" t="s">
        <v>10</v>
      </c>
      <c r="G151" s="40" t="s">
        <v>10</v>
      </c>
      <c r="H151" s="40" t="s">
        <v>10</v>
      </c>
      <c r="I151" s="42" t="s">
        <v>10</v>
      </c>
      <c r="J151" s="61" t="s">
        <v>10</v>
      </c>
      <c r="K151" s="67"/>
      <c r="L151" s="7"/>
      <c r="N151" s="9"/>
    </row>
    <row r="152" spans="2:14" ht="12.75">
      <c r="B152" s="40" t="s">
        <v>10</v>
      </c>
      <c r="C152" s="40" t="s">
        <v>10</v>
      </c>
      <c r="D152" s="41" t="s">
        <v>10</v>
      </c>
      <c r="E152" s="40" t="s">
        <v>10</v>
      </c>
      <c r="F152" s="40" t="s">
        <v>10</v>
      </c>
      <c r="G152" s="40" t="s">
        <v>10</v>
      </c>
      <c r="H152" s="40" t="s">
        <v>10</v>
      </c>
      <c r="I152" s="42" t="s">
        <v>10</v>
      </c>
      <c r="J152" s="61" t="s">
        <v>10</v>
      </c>
      <c r="K152" s="67"/>
      <c r="L152" s="7"/>
      <c r="N152" s="9"/>
    </row>
    <row r="153" spans="2:14" ht="12.75">
      <c r="B153" s="40" t="s">
        <v>10</v>
      </c>
      <c r="C153" s="40" t="s">
        <v>10</v>
      </c>
      <c r="D153" s="41" t="s">
        <v>10</v>
      </c>
      <c r="E153" s="40" t="s">
        <v>10</v>
      </c>
      <c r="F153" s="40" t="s">
        <v>10</v>
      </c>
      <c r="G153" s="40" t="s">
        <v>10</v>
      </c>
      <c r="H153" s="40" t="s">
        <v>10</v>
      </c>
      <c r="I153" s="42" t="s">
        <v>10</v>
      </c>
      <c r="J153" s="61" t="s">
        <v>10</v>
      </c>
      <c r="K153" s="67"/>
      <c r="L153" s="7"/>
      <c r="N153" s="9"/>
    </row>
    <row r="154" spans="2:14" ht="12.75">
      <c r="B154" s="40" t="s">
        <v>10</v>
      </c>
      <c r="C154" s="40" t="s">
        <v>10</v>
      </c>
      <c r="D154" s="41" t="s">
        <v>10</v>
      </c>
      <c r="E154" s="40" t="s">
        <v>10</v>
      </c>
      <c r="F154" s="40" t="s">
        <v>10</v>
      </c>
      <c r="G154" s="40" t="s">
        <v>10</v>
      </c>
      <c r="H154" s="40" t="s">
        <v>10</v>
      </c>
      <c r="I154" s="42" t="s">
        <v>10</v>
      </c>
      <c r="J154" s="61" t="s">
        <v>10</v>
      </c>
      <c r="K154" s="67"/>
      <c r="L154" s="7"/>
      <c r="N154" s="9"/>
    </row>
    <row r="155" spans="2:14" ht="12.75">
      <c r="B155" s="40" t="s">
        <v>10</v>
      </c>
      <c r="C155" s="40" t="s">
        <v>10</v>
      </c>
      <c r="D155" s="41" t="s">
        <v>10</v>
      </c>
      <c r="E155" s="40" t="s">
        <v>10</v>
      </c>
      <c r="F155" s="40" t="s">
        <v>10</v>
      </c>
      <c r="G155" s="40" t="s">
        <v>10</v>
      </c>
      <c r="H155" s="40" t="s">
        <v>10</v>
      </c>
      <c r="I155" s="42" t="s">
        <v>10</v>
      </c>
      <c r="J155" s="61" t="s">
        <v>10</v>
      </c>
      <c r="K155" s="67"/>
      <c r="L155" s="7"/>
      <c r="N155" s="9"/>
    </row>
    <row r="156" spans="2:14" ht="12.75">
      <c r="B156" s="40" t="s">
        <v>10</v>
      </c>
      <c r="C156" s="40" t="s">
        <v>10</v>
      </c>
      <c r="D156" s="41" t="s">
        <v>10</v>
      </c>
      <c r="E156" s="40" t="s">
        <v>10</v>
      </c>
      <c r="F156" s="40" t="s">
        <v>10</v>
      </c>
      <c r="G156" s="40" t="s">
        <v>10</v>
      </c>
      <c r="H156" s="40" t="s">
        <v>10</v>
      </c>
      <c r="I156" s="42" t="s">
        <v>10</v>
      </c>
      <c r="J156" s="61" t="s">
        <v>10</v>
      </c>
      <c r="K156" s="67"/>
      <c r="L156" s="7"/>
      <c r="N156" s="9"/>
    </row>
    <row r="157" spans="2:14" ht="12.75">
      <c r="B157" s="40" t="s">
        <v>10</v>
      </c>
      <c r="C157" s="40" t="s">
        <v>10</v>
      </c>
      <c r="D157" s="41" t="s">
        <v>10</v>
      </c>
      <c r="E157" s="40" t="s">
        <v>10</v>
      </c>
      <c r="F157" s="40" t="s">
        <v>10</v>
      </c>
      <c r="G157" s="40" t="s">
        <v>10</v>
      </c>
      <c r="H157" s="40" t="s">
        <v>10</v>
      </c>
      <c r="I157" s="42" t="s">
        <v>10</v>
      </c>
      <c r="J157" s="61" t="s">
        <v>10</v>
      </c>
      <c r="K157" s="67"/>
      <c r="L157" s="7"/>
      <c r="N157" s="9"/>
    </row>
    <row r="158" spans="2:14" ht="12.75">
      <c r="B158" s="40" t="s">
        <v>10</v>
      </c>
      <c r="C158" s="40" t="s">
        <v>10</v>
      </c>
      <c r="D158" s="41" t="s">
        <v>10</v>
      </c>
      <c r="E158" s="40" t="s">
        <v>10</v>
      </c>
      <c r="F158" s="40" t="s">
        <v>10</v>
      </c>
      <c r="G158" s="40" t="s">
        <v>10</v>
      </c>
      <c r="H158" s="40" t="s">
        <v>10</v>
      </c>
      <c r="I158" s="42" t="s">
        <v>10</v>
      </c>
      <c r="J158" s="61" t="s">
        <v>10</v>
      </c>
      <c r="K158" s="67"/>
      <c r="L158" s="7"/>
      <c r="N158" s="9"/>
    </row>
    <row r="159" spans="2:14" ht="12.75">
      <c r="B159" s="40" t="s">
        <v>10</v>
      </c>
      <c r="C159" s="40" t="s">
        <v>10</v>
      </c>
      <c r="D159" s="41" t="s">
        <v>10</v>
      </c>
      <c r="E159" s="40" t="s">
        <v>10</v>
      </c>
      <c r="F159" s="40" t="s">
        <v>10</v>
      </c>
      <c r="G159" s="40" t="s">
        <v>10</v>
      </c>
      <c r="H159" s="40" t="s">
        <v>10</v>
      </c>
      <c r="I159" s="42" t="s">
        <v>10</v>
      </c>
      <c r="J159" s="61" t="s">
        <v>10</v>
      </c>
      <c r="K159" s="67"/>
      <c r="L159" s="7"/>
      <c r="N159" s="9"/>
    </row>
    <row r="160" spans="2:14" ht="12.75">
      <c r="B160" s="40" t="s">
        <v>10</v>
      </c>
      <c r="C160" s="40" t="s">
        <v>10</v>
      </c>
      <c r="D160" s="41" t="s">
        <v>10</v>
      </c>
      <c r="E160" s="40" t="s">
        <v>10</v>
      </c>
      <c r="F160" s="40" t="s">
        <v>10</v>
      </c>
      <c r="G160" s="40" t="s">
        <v>10</v>
      </c>
      <c r="H160" s="40" t="s">
        <v>10</v>
      </c>
      <c r="I160" s="42" t="s">
        <v>10</v>
      </c>
      <c r="J160" s="61" t="s">
        <v>10</v>
      </c>
      <c r="K160" s="67"/>
      <c r="L160" s="7"/>
      <c r="N160" s="9"/>
    </row>
    <row r="161" spans="2:14" ht="12.75">
      <c r="B161" s="40" t="s">
        <v>10</v>
      </c>
      <c r="C161" s="40" t="s">
        <v>10</v>
      </c>
      <c r="D161" s="41" t="s">
        <v>10</v>
      </c>
      <c r="E161" s="40" t="s">
        <v>10</v>
      </c>
      <c r="F161" s="40" t="s">
        <v>10</v>
      </c>
      <c r="G161" s="40" t="s">
        <v>10</v>
      </c>
      <c r="H161" s="40" t="s">
        <v>10</v>
      </c>
      <c r="I161" s="42" t="s">
        <v>10</v>
      </c>
      <c r="J161" s="61" t="s">
        <v>10</v>
      </c>
      <c r="K161" s="67"/>
      <c r="L161" s="7"/>
      <c r="N161" s="9"/>
    </row>
    <row r="162" spans="2:14" ht="12.75">
      <c r="B162" s="40" t="s">
        <v>10</v>
      </c>
      <c r="C162" s="40" t="s">
        <v>10</v>
      </c>
      <c r="D162" s="41" t="s">
        <v>10</v>
      </c>
      <c r="E162" s="40" t="s">
        <v>10</v>
      </c>
      <c r="F162" s="40" t="s">
        <v>10</v>
      </c>
      <c r="G162" s="40" t="s">
        <v>10</v>
      </c>
      <c r="H162" s="40" t="s">
        <v>10</v>
      </c>
      <c r="I162" s="42" t="s">
        <v>10</v>
      </c>
      <c r="J162" s="61" t="s">
        <v>10</v>
      </c>
      <c r="K162" s="67"/>
      <c r="L162" s="7"/>
      <c r="N162" s="9"/>
    </row>
    <row r="163" spans="2:14" ht="12.75">
      <c r="B163" s="40" t="s">
        <v>10</v>
      </c>
      <c r="C163" s="40" t="s">
        <v>10</v>
      </c>
      <c r="D163" s="41" t="s">
        <v>10</v>
      </c>
      <c r="E163" s="40" t="s">
        <v>10</v>
      </c>
      <c r="F163" s="40" t="s">
        <v>10</v>
      </c>
      <c r="G163" s="40" t="s">
        <v>10</v>
      </c>
      <c r="H163" s="40" t="s">
        <v>10</v>
      </c>
      <c r="I163" s="42" t="s">
        <v>10</v>
      </c>
      <c r="J163" s="61" t="s">
        <v>10</v>
      </c>
      <c r="K163" s="67"/>
      <c r="L163" s="7"/>
      <c r="N163" s="9"/>
    </row>
    <row r="164" spans="2:14" ht="12.75">
      <c r="B164" s="40" t="s">
        <v>10</v>
      </c>
      <c r="C164" s="40" t="s">
        <v>10</v>
      </c>
      <c r="D164" s="41" t="s">
        <v>10</v>
      </c>
      <c r="E164" s="40" t="s">
        <v>10</v>
      </c>
      <c r="F164" s="40" t="s">
        <v>10</v>
      </c>
      <c r="G164" s="40" t="s">
        <v>10</v>
      </c>
      <c r="H164" s="40" t="s">
        <v>10</v>
      </c>
      <c r="I164" s="42" t="s">
        <v>10</v>
      </c>
      <c r="J164" s="61" t="s">
        <v>10</v>
      </c>
      <c r="K164" s="67"/>
      <c r="L164" s="7"/>
      <c r="N164" s="9"/>
    </row>
    <row r="165" spans="2:14" ht="12.75">
      <c r="B165" s="40" t="s">
        <v>10</v>
      </c>
      <c r="C165" s="40" t="s">
        <v>10</v>
      </c>
      <c r="D165" s="41" t="s">
        <v>10</v>
      </c>
      <c r="E165" s="40" t="s">
        <v>10</v>
      </c>
      <c r="F165" s="40" t="s">
        <v>10</v>
      </c>
      <c r="G165" s="40" t="s">
        <v>10</v>
      </c>
      <c r="H165" s="40" t="s">
        <v>10</v>
      </c>
      <c r="I165" s="42" t="s">
        <v>10</v>
      </c>
      <c r="J165" s="61" t="s">
        <v>10</v>
      </c>
      <c r="K165" s="67"/>
      <c r="L165" s="7"/>
      <c r="N165" s="9"/>
    </row>
    <row r="166" spans="2:14" ht="12.75">
      <c r="B166" s="40" t="s">
        <v>10</v>
      </c>
      <c r="C166" s="40" t="s">
        <v>10</v>
      </c>
      <c r="D166" s="41" t="s">
        <v>10</v>
      </c>
      <c r="E166" s="40" t="s">
        <v>10</v>
      </c>
      <c r="F166" s="40" t="s">
        <v>10</v>
      </c>
      <c r="G166" s="40" t="s">
        <v>10</v>
      </c>
      <c r="H166" s="40" t="s">
        <v>10</v>
      </c>
      <c r="I166" s="42" t="s">
        <v>10</v>
      </c>
      <c r="J166" s="61" t="s">
        <v>10</v>
      </c>
      <c r="K166" s="67"/>
      <c r="L166" s="7"/>
      <c r="N166" s="9"/>
    </row>
    <row r="167" spans="2:14" ht="12.75">
      <c r="B167" s="40" t="s">
        <v>10</v>
      </c>
      <c r="C167" s="40" t="s">
        <v>10</v>
      </c>
      <c r="D167" s="41" t="s">
        <v>10</v>
      </c>
      <c r="E167" s="40" t="s">
        <v>10</v>
      </c>
      <c r="F167" s="40" t="s">
        <v>10</v>
      </c>
      <c r="G167" s="40" t="s">
        <v>10</v>
      </c>
      <c r="H167" s="40" t="s">
        <v>10</v>
      </c>
      <c r="I167" s="42" t="s">
        <v>10</v>
      </c>
      <c r="J167" s="61" t="s">
        <v>10</v>
      </c>
      <c r="K167" s="67"/>
      <c r="L167" s="7"/>
      <c r="N167" s="9"/>
    </row>
    <row r="168" spans="2:14" ht="12.75">
      <c r="B168" s="40" t="s">
        <v>10</v>
      </c>
      <c r="C168" s="40" t="s">
        <v>10</v>
      </c>
      <c r="D168" s="41" t="s">
        <v>10</v>
      </c>
      <c r="E168" s="40" t="s">
        <v>10</v>
      </c>
      <c r="F168" s="40" t="s">
        <v>10</v>
      </c>
      <c r="G168" s="40" t="s">
        <v>10</v>
      </c>
      <c r="H168" s="40" t="s">
        <v>10</v>
      </c>
      <c r="I168" s="42" t="s">
        <v>10</v>
      </c>
      <c r="J168" s="61" t="s">
        <v>10</v>
      </c>
      <c r="K168" s="67"/>
      <c r="L168" s="7"/>
      <c r="N168" s="9"/>
    </row>
    <row r="169" spans="2:14" ht="12.75">
      <c r="B169" s="40" t="s">
        <v>10</v>
      </c>
      <c r="C169" s="40" t="s">
        <v>10</v>
      </c>
      <c r="D169" s="41" t="s">
        <v>10</v>
      </c>
      <c r="E169" s="40" t="s">
        <v>10</v>
      </c>
      <c r="F169" s="40" t="s">
        <v>10</v>
      </c>
      <c r="G169" s="40" t="s">
        <v>10</v>
      </c>
      <c r="H169" s="40" t="s">
        <v>10</v>
      </c>
      <c r="I169" s="42" t="s">
        <v>10</v>
      </c>
      <c r="J169" s="61" t="s">
        <v>10</v>
      </c>
      <c r="K169" s="67"/>
      <c r="L169" s="7"/>
      <c r="N169" s="9"/>
    </row>
    <row r="170" spans="2:14" ht="12.75">
      <c r="B170" s="40" t="s">
        <v>10</v>
      </c>
      <c r="C170" s="40" t="s">
        <v>10</v>
      </c>
      <c r="D170" s="41" t="s">
        <v>10</v>
      </c>
      <c r="E170" s="40" t="s">
        <v>10</v>
      </c>
      <c r="F170" s="40" t="s">
        <v>10</v>
      </c>
      <c r="G170" s="40" t="s">
        <v>10</v>
      </c>
      <c r="H170" s="40" t="s">
        <v>10</v>
      </c>
      <c r="I170" s="42" t="s">
        <v>10</v>
      </c>
      <c r="J170" s="61" t="s">
        <v>10</v>
      </c>
      <c r="K170" s="67"/>
      <c r="L170" s="7"/>
      <c r="N170" s="9"/>
    </row>
    <row r="171" spans="2:14" ht="12.75">
      <c r="B171" s="40" t="s">
        <v>10</v>
      </c>
      <c r="C171" s="40" t="s">
        <v>10</v>
      </c>
      <c r="D171" s="41" t="s">
        <v>10</v>
      </c>
      <c r="E171" s="40" t="s">
        <v>10</v>
      </c>
      <c r="F171" s="40" t="s">
        <v>10</v>
      </c>
      <c r="G171" s="40" t="s">
        <v>10</v>
      </c>
      <c r="H171" s="40" t="s">
        <v>10</v>
      </c>
      <c r="I171" s="42" t="s">
        <v>10</v>
      </c>
      <c r="J171" s="61" t="s">
        <v>10</v>
      </c>
      <c r="K171" s="67"/>
      <c r="L171" s="7"/>
      <c r="N171" s="9"/>
    </row>
    <row r="172" spans="2:14" ht="12.75">
      <c r="B172" s="40" t="s">
        <v>10</v>
      </c>
      <c r="C172" s="40" t="s">
        <v>10</v>
      </c>
      <c r="D172" s="41" t="s">
        <v>10</v>
      </c>
      <c r="E172" s="40" t="s">
        <v>10</v>
      </c>
      <c r="F172" s="40" t="s">
        <v>10</v>
      </c>
      <c r="G172" s="40" t="s">
        <v>10</v>
      </c>
      <c r="H172" s="40" t="s">
        <v>10</v>
      </c>
      <c r="I172" s="42" t="s">
        <v>10</v>
      </c>
      <c r="J172" s="61" t="s">
        <v>10</v>
      </c>
      <c r="K172" s="67"/>
      <c r="L172" s="7"/>
      <c r="N172" s="9"/>
    </row>
    <row r="173" spans="2:14" ht="12.75">
      <c r="B173" s="40" t="s">
        <v>10</v>
      </c>
      <c r="C173" s="40" t="s">
        <v>10</v>
      </c>
      <c r="D173" s="41" t="s">
        <v>10</v>
      </c>
      <c r="E173" s="40" t="s">
        <v>10</v>
      </c>
      <c r="F173" s="40" t="s">
        <v>10</v>
      </c>
      <c r="G173" s="40" t="s">
        <v>10</v>
      </c>
      <c r="H173" s="40" t="s">
        <v>10</v>
      </c>
      <c r="I173" s="42" t="s">
        <v>10</v>
      </c>
      <c r="J173" s="61" t="s">
        <v>10</v>
      </c>
      <c r="K173" s="67"/>
      <c r="L173" s="7"/>
      <c r="N173" s="9"/>
    </row>
    <row r="174" spans="2:14" ht="12.75">
      <c r="B174" s="40" t="s">
        <v>10</v>
      </c>
      <c r="C174" s="40" t="s">
        <v>10</v>
      </c>
      <c r="D174" s="41" t="s">
        <v>10</v>
      </c>
      <c r="E174" s="40" t="s">
        <v>10</v>
      </c>
      <c r="F174" s="40" t="s">
        <v>10</v>
      </c>
      <c r="G174" s="40" t="s">
        <v>10</v>
      </c>
      <c r="H174" s="40" t="s">
        <v>10</v>
      </c>
      <c r="I174" s="42" t="s">
        <v>10</v>
      </c>
      <c r="J174" s="61" t="s">
        <v>10</v>
      </c>
      <c r="K174" s="67"/>
      <c r="L174" s="7"/>
      <c r="N174" s="9"/>
    </row>
    <row r="175" spans="2:14" ht="12.75">
      <c r="B175" s="40" t="s">
        <v>10</v>
      </c>
      <c r="C175" s="40" t="s">
        <v>10</v>
      </c>
      <c r="D175" s="41" t="s">
        <v>10</v>
      </c>
      <c r="E175" s="40" t="s">
        <v>10</v>
      </c>
      <c r="F175" s="40" t="s">
        <v>10</v>
      </c>
      <c r="G175" s="40" t="s">
        <v>10</v>
      </c>
      <c r="H175" s="40" t="s">
        <v>10</v>
      </c>
      <c r="I175" s="42" t="s">
        <v>10</v>
      </c>
      <c r="J175" s="61" t="s">
        <v>10</v>
      </c>
      <c r="K175" s="67"/>
      <c r="L175" s="7"/>
      <c r="N175" s="9"/>
    </row>
    <row r="176" spans="2:14" ht="12.75">
      <c r="B176" s="40" t="s">
        <v>10</v>
      </c>
      <c r="C176" s="40" t="s">
        <v>10</v>
      </c>
      <c r="D176" s="41" t="s">
        <v>10</v>
      </c>
      <c r="E176" s="40" t="s">
        <v>10</v>
      </c>
      <c r="F176" s="40" t="s">
        <v>10</v>
      </c>
      <c r="G176" s="40" t="s">
        <v>10</v>
      </c>
      <c r="H176" s="40" t="s">
        <v>10</v>
      </c>
      <c r="I176" s="42" t="s">
        <v>10</v>
      </c>
      <c r="J176" s="61" t="s">
        <v>10</v>
      </c>
      <c r="K176" s="67"/>
      <c r="L176" s="7"/>
      <c r="N176" s="9"/>
    </row>
    <row r="177" spans="2:14" ht="12.75">
      <c r="B177" s="40" t="s">
        <v>10</v>
      </c>
      <c r="C177" s="40" t="s">
        <v>10</v>
      </c>
      <c r="D177" s="41" t="s">
        <v>10</v>
      </c>
      <c r="E177" s="40" t="s">
        <v>10</v>
      </c>
      <c r="F177" s="40" t="s">
        <v>10</v>
      </c>
      <c r="G177" s="40" t="s">
        <v>10</v>
      </c>
      <c r="H177" s="40" t="s">
        <v>10</v>
      </c>
      <c r="I177" s="42" t="s">
        <v>10</v>
      </c>
      <c r="J177" s="61" t="s">
        <v>10</v>
      </c>
      <c r="K177" s="67"/>
      <c r="L177" s="7"/>
      <c r="N177" s="9"/>
    </row>
    <row r="178" spans="2:14" ht="12.75">
      <c r="B178" s="40" t="s">
        <v>10</v>
      </c>
      <c r="C178" s="40" t="s">
        <v>10</v>
      </c>
      <c r="D178" s="41" t="s">
        <v>10</v>
      </c>
      <c r="E178" s="40" t="s">
        <v>10</v>
      </c>
      <c r="F178" s="40" t="s">
        <v>10</v>
      </c>
      <c r="G178" s="40" t="s">
        <v>10</v>
      </c>
      <c r="H178" s="40" t="s">
        <v>10</v>
      </c>
      <c r="I178" s="42" t="s">
        <v>10</v>
      </c>
      <c r="J178" s="61" t="s">
        <v>10</v>
      </c>
      <c r="K178" s="67"/>
      <c r="L178" s="7"/>
      <c r="N178" s="9"/>
    </row>
    <row r="179" spans="2:14" ht="12.75">
      <c r="B179" s="40" t="s">
        <v>10</v>
      </c>
      <c r="C179" s="40" t="s">
        <v>10</v>
      </c>
      <c r="D179" s="41" t="s">
        <v>10</v>
      </c>
      <c r="E179" s="40" t="s">
        <v>10</v>
      </c>
      <c r="F179" s="40" t="s">
        <v>10</v>
      </c>
      <c r="G179" s="40" t="s">
        <v>10</v>
      </c>
      <c r="H179" s="40" t="s">
        <v>10</v>
      </c>
      <c r="I179" s="42" t="s">
        <v>10</v>
      </c>
      <c r="J179" s="61" t="s">
        <v>10</v>
      </c>
      <c r="K179" s="67"/>
      <c r="L179" s="7"/>
      <c r="N179" s="9"/>
    </row>
    <row r="180" spans="2:14" ht="12.75">
      <c r="B180" s="40" t="s">
        <v>10</v>
      </c>
      <c r="C180" s="40" t="s">
        <v>10</v>
      </c>
      <c r="D180" s="41" t="s">
        <v>10</v>
      </c>
      <c r="E180" s="40" t="s">
        <v>10</v>
      </c>
      <c r="F180" s="40" t="s">
        <v>10</v>
      </c>
      <c r="G180" s="40" t="s">
        <v>10</v>
      </c>
      <c r="H180" s="40" t="s">
        <v>10</v>
      </c>
      <c r="I180" s="42" t="s">
        <v>10</v>
      </c>
      <c r="J180" s="61" t="s">
        <v>10</v>
      </c>
      <c r="K180" s="67"/>
      <c r="L180" s="7"/>
      <c r="N180" s="9"/>
    </row>
    <row r="181" spans="2:14" ht="12.75">
      <c r="B181" s="40" t="s">
        <v>10</v>
      </c>
      <c r="C181" s="40" t="s">
        <v>10</v>
      </c>
      <c r="D181" s="41" t="s">
        <v>10</v>
      </c>
      <c r="E181" s="40" t="s">
        <v>10</v>
      </c>
      <c r="F181" s="40" t="s">
        <v>10</v>
      </c>
      <c r="G181" s="40" t="s">
        <v>10</v>
      </c>
      <c r="H181" s="40" t="s">
        <v>10</v>
      </c>
      <c r="I181" s="42" t="s">
        <v>10</v>
      </c>
      <c r="J181" s="61" t="s">
        <v>10</v>
      </c>
      <c r="K181" s="67"/>
      <c r="L181" s="7"/>
      <c r="N181" s="9"/>
    </row>
    <row r="182" spans="2:14" ht="12.75">
      <c r="B182" s="40" t="s">
        <v>10</v>
      </c>
      <c r="C182" s="40" t="s">
        <v>10</v>
      </c>
      <c r="D182" s="41" t="s">
        <v>10</v>
      </c>
      <c r="E182" s="40" t="s">
        <v>10</v>
      </c>
      <c r="F182" s="40" t="s">
        <v>10</v>
      </c>
      <c r="G182" s="40" t="s">
        <v>10</v>
      </c>
      <c r="H182" s="40" t="s">
        <v>10</v>
      </c>
      <c r="I182" s="42" t="s">
        <v>10</v>
      </c>
      <c r="J182" s="61" t="s">
        <v>10</v>
      </c>
      <c r="K182" s="67"/>
      <c r="L182" s="7"/>
      <c r="N182" s="9"/>
    </row>
    <row r="183" spans="2:14" ht="12.75">
      <c r="B183" s="40" t="s">
        <v>10</v>
      </c>
      <c r="C183" s="40" t="s">
        <v>10</v>
      </c>
      <c r="D183" s="41" t="s">
        <v>10</v>
      </c>
      <c r="E183" s="40" t="s">
        <v>10</v>
      </c>
      <c r="F183" s="40" t="s">
        <v>10</v>
      </c>
      <c r="G183" s="40" t="s">
        <v>10</v>
      </c>
      <c r="H183" s="40" t="s">
        <v>10</v>
      </c>
      <c r="I183" s="42" t="s">
        <v>10</v>
      </c>
      <c r="J183" s="61" t="s">
        <v>10</v>
      </c>
      <c r="K183" s="67"/>
      <c r="L183" s="7"/>
      <c r="N183" s="9"/>
    </row>
    <row r="184" spans="2:14" ht="12.75">
      <c r="B184" s="40" t="s">
        <v>10</v>
      </c>
      <c r="C184" s="40" t="s">
        <v>10</v>
      </c>
      <c r="D184" s="41" t="s">
        <v>10</v>
      </c>
      <c r="E184" s="40" t="s">
        <v>10</v>
      </c>
      <c r="F184" s="40" t="s">
        <v>10</v>
      </c>
      <c r="G184" s="40" t="s">
        <v>10</v>
      </c>
      <c r="H184" s="40" t="s">
        <v>10</v>
      </c>
      <c r="I184" s="42" t="s">
        <v>10</v>
      </c>
      <c r="J184" s="61" t="s">
        <v>10</v>
      </c>
      <c r="K184" s="67"/>
      <c r="L184" s="7"/>
      <c r="N184" s="9"/>
    </row>
    <row r="185" spans="2:14" ht="12.75">
      <c r="B185" s="40" t="s">
        <v>10</v>
      </c>
      <c r="C185" s="40" t="s">
        <v>10</v>
      </c>
      <c r="D185" s="41" t="s">
        <v>10</v>
      </c>
      <c r="E185" s="40" t="s">
        <v>10</v>
      </c>
      <c r="F185" s="40" t="s">
        <v>10</v>
      </c>
      <c r="G185" s="40" t="s">
        <v>10</v>
      </c>
      <c r="H185" s="40" t="s">
        <v>10</v>
      </c>
      <c r="I185" s="42" t="s">
        <v>10</v>
      </c>
      <c r="J185" s="61" t="s">
        <v>10</v>
      </c>
      <c r="K185" s="67"/>
      <c r="L185" s="7"/>
      <c r="N185" s="9"/>
    </row>
    <row r="186" spans="2:14" ht="12.75">
      <c r="B186" s="40" t="s">
        <v>10</v>
      </c>
      <c r="C186" s="40" t="s">
        <v>10</v>
      </c>
      <c r="D186" s="41" t="s">
        <v>10</v>
      </c>
      <c r="E186" s="40" t="s">
        <v>10</v>
      </c>
      <c r="F186" s="40" t="s">
        <v>10</v>
      </c>
      <c r="G186" s="40" t="s">
        <v>10</v>
      </c>
      <c r="H186" s="40" t="s">
        <v>10</v>
      </c>
      <c r="I186" s="42" t="s">
        <v>10</v>
      </c>
      <c r="J186" s="61" t="s">
        <v>10</v>
      </c>
      <c r="K186" s="67"/>
      <c r="L186" s="7"/>
      <c r="N186" s="9"/>
    </row>
    <row r="187" spans="2:14" ht="12.75">
      <c r="B187" s="40" t="s">
        <v>10</v>
      </c>
      <c r="C187" s="40" t="s">
        <v>10</v>
      </c>
      <c r="D187" s="41" t="s">
        <v>10</v>
      </c>
      <c r="E187" s="40" t="s">
        <v>10</v>
      </c>
      <c r="F187" s="40" t="s">
        <v>10</v>
      </c>
      <c r="G187" s="40" t="s">
        <v>10</v>
      </c>
      <c r="H187" s="40" t="s">
        <v>10</v>
      </c>
      <c r="I187" s="42" t="s">
        <v>10</v>
      </c>
      <c r="J187" s="61" t="s">
        <v>10</v>
      </c>
      <c r="K187" s="67"/>
      <c r="L187" s="7"/>
      <c r="N187" s="9"/>
    </row>
    <row r="188" spans="2:14" ht="12.75">
      <c r="B188" s="40" t="s">
        <v>10</v>
      </c>
      <c r="C188" s="40" t="s">
        <v>10</v>
      </c>
      <c r="D188" s="41" t="s">
        <v>10</v>
      </c>
      <c r="E188" s="40" t="s">
        <v>10</v>
      </c>
      <c r="F188" s="40" t="s">
        <v>10</v>
      </c>
      <c r="G188" s="40" t="s">
        <v>10</v>
      </c>
      <c r="H188" s="40" t="s">
        <v>10</v>
      </c>
      <c r="I188" s="42" t="s">
        <v>10</v>
      </c>
      <c r="J188" s="61" t="s">
        <v>10</v>
      </c>
      <c r="K188" s="67"/>
      <c r="L188" s="7"/>
      <c r="N188" s="9"/>
    </row>
    <row r="189" spans="2:14" ht="12.75">
      <c r="B189" s="40" t="s">
        <v>10</v>
      </c>
      <c r="C189" s="40" t="s">
        <v>10</v>
      </c>
      <c r="D189" s="41" t="s">
        <v>10</v>
      </c>
      <c r="E189" s="40" t="s">
        <v>10</v>
      </c>
      <c r="F189" s="40" t="s">
        <v>10</v>
      </c>
      <c r="G189" s="40" t="s">
        <v>10</v>
      </c>
      <c r="H189" s="40" t="s">
        <v>10</v>
      </c>
      <c r="I189" s="42" t="s">
        <v>10</v>
      </c>
      <c r="J189" s="61" t="s">
        <v>10</v>
      </c>
      <c r="K189" s="67"/>
      <c r="L189" s="7"/>
      <c r="N189" s="9"/>
    </row>
    <row r="190" spans="2:14" ht="12.75">
      <c r="B190" s="40" t="s">
        <v>10</v>
      </c>
      <c r="C190" s="40" t="s">
        <v>10</v>
      </c>
      <c r="D190" s="41" t="s">
        <v>10</v>
      </c>
      <c r="E190" s="40" t="s">
        <v>10</v>
      </c>
      <c r="F190" s="40" t="s">
        <v>10</v>
      </c>
      <c r="G190" s="40" t="s">
        <v>10</v>
      </c>
      <c r="H190" s="40" t="s">
        <v>10</v>
      </c>
      <c r="I190" s="42" t="s">
        <v>10</v>
      </c>
      <c r="J190" s="61" t="s">
        <v>10</v>
      </c>
      <c r="K190" s="67"/>
      <c r="L190" s="7"/>
      <c r="N190" s="9"/>
    </row>
    <row r="191" spans="2:14" ht="12.75">
      <c r="B191" s="40" t="s">
        <v>10</v>
      </c>
      <c r="C191" s="40" t="s">
        <v>10</v>
      </c>
      <c r="D191" s="41" t="s">
        <v>10</v>
      </c>
      <c r="E191" s="40" t="s">
        <v>10</v>
      </c>
      <c r="F191" s="40" t="s">
        <v>10</v>
      </c>
      <c r="G191" s="40" t="s">
        <v>10</v>
      </c>
      <c r="H191" s="40" t="s">
        <v>10</v>
      </c>
      <c r="I191" s="42" t="s">
        <v>10</v>
      </c>
      <c r="J191" s="61" t="s">
        <v>10</v>
      </c>
      <c r="K191" s="67"/>
      <c r="L191" s="7"/>
      <c r="N191" s="9"/>
    </row>
    <row r="192" spans="2:14" ht="12.75">
      <c r="B192" s="40" t="s">
        <v>10</v>
      </c>
      <c r="C192" s="40" t="s">
        <v>10</v>
      </c>
      <c r="D192" s="41" t="s">
        <v>10</v>
      </c>
      <c r="E192" s="40" t="s">
        <v>10</v>
      </c>
      <c r="F192" s="40" t="s">
        <v>10</v>
      </c>
      <c r="G192" s="40" t="s">
        <v>10</v>
      </c>
      <c r="H192" s="40" t="s">
        <v>10</v>
      </c>
      <c r="I192" s="42" t="s">
        <v>10</v>
      </c>
      <c r="J192" s="61" t="s">
        <v>10</v>
      </c>
      <c r="K192" s="67"/>
      <c r="L192" s="7"/>
      <c r="N192" s="9"/>
    </row>
    <row r="193" spans="2:14" ht="12.75">
      <c r="B193" s="40" t="s">
        <v>10</v>
      </c>
      <c r="C193" s="40" t="s">
        <v>10</v>
      </c>
      <c r="D193" s="41" t="s">
        <v>10</v>
      </c>
      <c r="E193" s="40" t="s">
        <v>10</v>
      </c>
      <c r="F193" s="40" t="s">
        <v>10</v>
      </c>
      <c r="G193" s="40" t="s">
        <v>10</v>
      </c>
      <c r="H193" s="40" t="s">
        <v>10</v>
      </c>
      <c r="I193" s="42" t="s">
        <v>10</v>
      </c>
      <c r="J193" s="61" t="s">
        <v>10</v>
      </c>
      <c r="K193" s="67"/>
      <c r="L193" s="7"/>
      <c r="N193" s="9"/>
    </row>
    <row r="194" spans="2:14" ht="12.75">
      <c r="B194" s="40" t="s">
        <v>10</v>
      </c>
      <c r="C194" s="40" t="s">
        <v>10</v>
      </c>
      <c r="D194" s="41" t="s">
        <v>10</v>
      </c>
      <c r="E194" s="40" t="s">
        <v>10</v>
      </c>
      <c r="F194" s="40" t="s">
        <v>10</v>
      </c>
      <c r="G194" s="40" t="s">
        <v>10</v>
      </c>
      <c r="H194" s="40" t="s">
        <v>10</v>
      </c>
      <c r="I194" s="42" t="s">
        <v>10</v>
      </c>
      <c r="J194" s="61" t="s">
        <v>10</v>
      </c>
      <c r="K194" s="67"/>
      <c r="L194" s="7"/>
      <c r="N194" s="9"/>
    </row>
    <row r="195" spans="2:14" ht="12.75">
      <c r="B195" s="40" t="s">
        <v>10</v>
      </c>
      <c r="C195" s="40" t="s">
        <v>10</v>
      </c>
      <c r="D195" s="41" t="s">
        <v>10</v>
      </c>
      <c r="E195" s="40" t="s">
        <v>10</v>
      </c>
      <c r="F195" s="40" t="s">
        <v>10</v>
      </c>
      <c r="G195" s="40" t="s">
        <v>10</v>
      </c>
      <c r="H195" s="40" t="s">
        <v>10</v>
      </c>
      <c r="I195" s="42" t="s">
        <v>10</v>
      </c>
      <c r="J195" s="61" t="s">
        <v>10</v>
      </c>
      <c r="K195" s="67"/>
      <c r="L195" s="7"/>
      <c r="N195" s="9"/>
    </row>
    <row r="196" spans="2:14" ht="12.75">
      <c r="B196" s="40" t="s">
        <v>10</v>
      </c>
      <c r="C196" s="40" t="s">
        <v>10</v>
      </c>
      <c r="D196" s="41" t="s">
        <v>10</v>
      </c>
      <c r="E196" s="40" t="s">
        <v>10</v>
      </c>
      <c r="F196" s="40" t="s">
        <v>10</v>
      </c>
      <c r="G196" s="40" t="s">
        <v>10</v>
      </c>
      <c r="H196" s="40" t="s">
        <v>10</v>
      </c>
      <c r="I196" s="42" t="s">
        <v>10</v>
      </c>
      <c r="J196" s="61" t="s">
        <v>10</v>
      </c>
      <c r="K196" s="67"/>
      <c r="L196" s="7"/>
      <c r="N196" s="9"/>
    </row>
    <row r="197" spans="2:14" ht="12.75">
      <c r="B197" s="40" t="s">
        <v>10</v>
      </c>
      <c r="C197" s="40" t="s">
        <v>10</v>
      </c>
      <c r="D197" s="41" t="s">
        <v>10</v>
      </c>
      <c r="E197" s="40" t="s">
        <v>10</v>
      </c>
      <c r="F197" s="40" t="s">
        <v>10</v>
      </c>
      <c r="G197" s="40" t="s">
        <v>10</v>
      </c>
      <c r="H197" s="40" t="s">
        <v>10</v>
      </c>
      <c r="I197" s="42" t="s">
        <v>10</v>
      </c>
      <c r="J197" s="61" t="s">
        <v>10</v>
      </c>
      <c r="K197" s="67"/>
      <c r="L197" s="7"/>
      <c r="N197" s="9"/>
    </row>
    <row r="198" spans="2:14" ht="12.75">
      <c r="B198" s="40" t="s">
        <v>10</v>
      </c>
      <c r="C198" s="40" t="s">
        <v>10</v>
      </c>
      <c r="D198" s="41" t="s">
        <v>10</v>
      </c>
      <c r="E198" s="40" t="s">
        <v>10</v>
      </c>
      <c r="F198" s="40" t="s">
        <v>10</v>
      </c>
      <c r="G198" s="40" t="s">
        <v>10</v>
      </c>
      <c r="H198" s="40" t="s">
        <v>10</v>
      </c>
      <c r="I198" s="42" t="s">
        <v>10</v>
      </c>
      <c r="J198" s="61" t="s">
        <v>10</v>
      </c>
      <c r="K198" s="67"/>
      <c r="L198" s="7"/>
      <c r="N198" s="9"/>
    </row>
    <row r="199" spans="2:14" ht="12.75">
      <c r="B199" s="40" t="s">
        <v>10</v>
      </c>
      <c r="C199" s="40" t="s">
        <v>10</v>
      </c>
      <c r="D199" s="41" t="s">
        <v>10</v>
      </c>
      <c r="E199" s="40" t="s">
        <v>10</v>
      </c>
      <c r="F199" s="40" t="s">
        <v>10</v>
      </c>
      <c r="G199" s="40" t="s">
        <v>10</v>
      </c>
      <c r="H199" s="40" t="s">
        <v>10</v>
      </c>
      <c r="I199" s="42" t="s">
        <v>10</v>
      </c>
      <c r="J199" s="61" t="s">
        <v>10</v>
      </c>
      <c r="K199" s="67"/>
      <c r="L199" s="7"/>
      <c r="N199" s="9"/>
    </row>
    <row r="200" spans="2:14" ht="12.75">
      <c r="B200" s="40" t="s">
        <v>10</v>
      </c>
      <c r="C200" s="40" t="s">
        <v>10</v>
      </c>
      <c r="D200" s="41" t="s">
        <v>10</v>
      </c>
      <c r="E200" s="40" t="s">
        <v>10</v>
      </c>
      <c r="F200" s="40" t="s">
        <v>10</v>
      </c>
      <c r="G200" s="40" t="s">
        <v>10</v>
      </c>
      <c r="H200" s="40" t="s">
        <v>10</v>
      </c>
      <c r="I200" s="42" t="s">
        <v>10</v>
      </c>
      <c r="J200" s="61" t="s">
        <v>10</v>
      </c>
      <c r="K200" s="67"/>
      <c r="L200" s="7"/>
      <c r="N200" s="9"/>
    </row>
    <row r="201" spans="2:14" ht="12.75">
      <c r="B201" s="40" t="s">
        <v>10</v>
      </c>
      <c r="C201" s="40" t="s">
        <v>10</v>
      </c>
      <c r="D201" s="41" t="s">
        <v>10</v>
      </c>
      <c r="E201" s="40" t="s">
        <v>10</v>
      </c>
      <c r="F201" s="40" t="s">
        <v>10</v>
      </c>
      <c r="G201" s="40" t="s">
        <v>10</v>
      </c>
      <c r="H201" s="40" t="s">
        <v>10</v>
      </c>
      <c r="I201" s="42" t="s">
        <v>10</v>
      </c>
      <c r="J201" s="61" t="s">
        <v>10</v>
      </c>
      <c r="K201" s="67"/>
      <c r="L201" s="7"/>
      <c r="N201" s="9"/>
    </row>
    <row r="202" spans="2:14" ht="12.75">
      <c r="B202" s="40" t="s">
        <v>10</v>
      </c>
      <c r="C202" s="40" t="s">
        <v>10</v>
      </c>
      <c r="D202" s="41" t="s">
        <v>10</v>
      </c>
      <c r="E202" s="40" t="s">
        <v>10</v>
      </c>
      <c r="F202" s="40" t="s">
        <v>10</v>
      </c>
      <c r="G202" s="40" t="s">
        <v>10</v>
      </c>
      <c r="H202" s="40" t="s">
        <v>10</v>
      </c>
      <c r="I202" s="42" t="s">
        <v>10</v>
      </c>
      <c r="J202" s="61" t="s">
        <v>10</v>
      </c>
      <c r="K202" s="67"/>
      <c r="L202" s="7"/>
      <c r="N202" s="9"/>
    </row>
    <row r="203" spans="2:14" ht="12.75">
      <c r="B203" s="40" t="s">
        <v>10</v>
      </c>
      <c r="C203" s="40" t="s">
        <v>10</v>
      </c>
      <c r="D203" s="41" t="s">
        <v>10</v>
      </c>
      <c r="E203" s="40" t="s">
        <v>10</v>
      </c>
      <c r="F203" s="40" t="s">
        <v>10</v>
      </c>
      <c r="G203" s="40" t="s">
        <v>10</v>
      </c>
      <c r="H203" s="40" t="s">
        <v>10</v>
      </c>
      <c r="I203" s="42" t="s">
        <v>10</v>
      </c>
      <c r="J203" s="61" t="s">
        <v>10</v>
      </c>
      <c r="K203" s="67"/>
      <c r="L203" s="7"/>
      <c r="N203" s="9"/>
    </row>
    <row r="204" spans="2:12" ht="12.75">
      <c r="B204" s="40" t="s">
        <v>10</v>
      </c>
      <c r="C204" s="40" t="s">
        <v>10</v>
      </c>
      <c r="D204" s="41" t="s">
        <v>10</v>
      </c>
      <c r="E204" s="40" t="s">
        <v>10</v>
      </c>
      <c r="F204" s="40" t="s">
        <v>10</v>
      </c>
      <c r="G204" s="40" t="s">
        <v>10</v>
      </c>
      <c r="H204" s="40" t="s">
        <v>10</v>
      </c>
      <c r="I204" s="42" t="s">
        <v>10</v>
      </c>
      <c r="J204" s="61" t="s">
        <v>10</v>
      </c>
      <c r="K204" s="67"/>
      <c r="L204" s="7"/>
    </row>
    <row r="205" spans="2:12" ht="12.75">
      <c r="B205" s="40" t="s">
        <v>10</v>
      </c>
      <c r="C205" s="40" t="s">
        <v>10</v>
      </c>
      <c r="D205" s="41" t="s">
        <v>10</v>
      </c>
      <c r="E205" s="40" t="s">
        <v>10</v>
      </c>
      <c r="F205" s="40" t="s">
        <v>10</v>
      </c>
      <c r="G205" s="40" t="s">
        <v>10</v>
      </c>
      <c r="H205" s="40" t="s">
        <v>10</v>
      </c>
      <c r="I205" s="42" t="s">
        <v>10</v>
      </c>
      <c r="J205" s="61" t="s">
        <v>10</v>
      </c>
      <c r="K205" s="67"/>
      <c r="L205" s="7"/>
    </row>
    <row r="206" spans="2:12" ht="12.75">
      <c r="B206" s="40" t="s">
        <v>10</v>
      </c>
      <c r="C206" s="40" t="s">
        <v>10</v>
      </c>
      <c r="D206" s="41" t="s">
        <v>10</v>
      </c>
      <c r="E206" s="40" t="s">
        <v>10</v>
      </c>
      <c r="F206" s="40" t="s">
        <v>10</v>
      </c>
      <c r="G206" s="40" t="s">
        <v>10</v>
      </c>
      <c r="H206" s="40" t="s">
        <v>10</v>
      </c>
      <c r="I206" s="42" t="s">
        <v>10</v>
      </c>
      <c r="J206" s="61" t="s">
        <v>10</v>
      </c>
      <c r="K206" s="67"/>
      <c r="L206" s="7"/>
    </row>
    <row r="207" spans="2:12" ht="12.75">
      <c r="B207" s="40" t="s">
        <v>10</v>
      </c>
      <c r="C207" s="40" t="s">
        <v>10</v>
      </c>
      <c r="D207" s="41" t="s">
        <v>10</v>
      </c>
      <c r="E207" s="40" t="s">
        <v>10</v>
      </c>
      <c r="F207" s="40" t="s">
        <v>10</v>
      </c>
      <c r="G207" s="40" t="s">
        <v>10</v>
      </c>
      <c r="H207" s="40" t="s">
        <v>10</v>
      </c>
      <c r="I207" s="42" t="s">
        <v>10</v>
      </c>
      <c r="J207" s="61" t="s">
        <v>10</v>
      </c>
      <c r="K207" s="67"/>
      <c r="L207" s="7"/>
    </row>
    <row r="208" spans="2:12" ht="12.75">
      <c r="B208" s="40" t="s">
        <v>10</v>
      </c>
      <c r="C208" s="40" t="s">
        <v>10</v>
      </c>
      <c r="D208" s="41" t="s">
        <v>10</v>
      </c>
      <c r="E208" s="40" t="s">
        <v>10</v>
      </c>
      <c r="F208" s="40" t="s">
        <v>10</v>
      </c>
      <c r="G208" s="40" t="s">
        <v>10</v>
      </c>
      <c r="H208" s="40" t="s">
        <v>10</v>
      </c>
      <c r="I208" s="42" t="s">
        <v>10</v>
      </c>
      <c r="J208" s="61" t="s">
        <v>10</v>
      </c>
      <c r="K208" s="67"/>
      <c r="L208" s="7"/>
    </row>
    <row r="209" spans="2:12" ht="12.75">
      <c r="B209" s="40" t="s">
        <v>10</v>
      </c>
      <c r="C209" s="40" t="s">
        <v>10</v>
      </c>
      <c r="D209" s="41" t="s">
        <v>10</v>
      </c>
      <c r="E209" s="40" t="s">
        <v>10</v>
      </c>
      <c r="F209" s="40" t="s">
        <v>10</v>
      </c>
      <c r="G209" s="40" t="s">
        <v>10</v>
      </c>
      <c r="H209" s="40" t="s">
        <v>10</v>
      </c>
      <c r="I209" s="42" t="s">
        <v>10</v>
      </c>
      <c r="J209" s="61" t="s">
        <v>10</v>
      </c>
      <c r="K209" s="67"/>
      <c r="L209" s="7"/>
    </row>
    <row r="210" spans="2:12" ht="12.75">
      <c r="B210" s="40" t="s">
        <v>10</v>
      </c>
      <c r="C210" s="40" t="s">
        <v>10</v>
      </c>
      <c r="D210" s="41" t="s">
        <v>10</v>
      </c>
      <c r="E210" s="40" t="s">
        <v>10</v>
      </c>
      <c r="F210" s="40" t="s">
        <v>10</v>
      </c>
      <c r="G210" s="40" t="s">
        <v>10</v>
      </c>
      <c r="H210" s="40" t="s">
        <v>10</v>
      </c>
      <c r="I210" s="42" t="s">
        <v>10</v>
      </c>
      <c r="J210" s="61" t="s">
        <v>10</v>
      </c>
      <c r="K210" s="67"/>
      <c r="L210" s="7"/>
    </row>
    <row r="211" spans="2:12" ht="12.75">
      <c r="B211" s="40" t="s">
        <v>10</v>
      </c>
      <c r="C211" s="40" t="s">
        <v>10</v>
      </c>
      <c r="D211" s="41" t="s">
        <v>10</v>
      </c>
      <c r="E211" s="40" t="s">
        <v>10</v>
      </c>
      <c r="F211" s="40" t="s">
        <v>10</v>
      </c>
      <c r="G211" s="40" t="s">
        <v>10</v>
      </c>
      <c r="H211" s="40" t="s">
        <v>10</v>
      </c>
      <c r="I211" s="42" t="s">
        <v>10</v>
      </c>
      <c r="J211" s="61" t="s">
        <v>10</v>
      </c>
      <c r="K211" s="67"/>
      <c r="L211" s="7"/>
    </row>
    <row r="212" spans="2:12" ht="12.75">
      <c r="B212" s="40" t="s">
        <v>10</v>
      </c>
      <c r="C212" s="40" t="s">
        <v>10</v>
      </c>
      <c r="D212" s="41" t="s">
        <v>10</v>
      </c>
      <c r="E212" s="40" t="s">
        <v>10</v>
      </c>
      <c r="F212" s="40" t="s">
        <v>10</v>
      </c>
      <c r="G212" s="40" t="s">
        <v>10</v>
      </c>
      <c r="H212" s="40" t="s">
        <v>10</v>
      </c>
      <c r="I212" s="42" t="s">
        <v>10</v>
      </c>
      <c r="J212" s="61" t="s">
        <v>10</v>
      </c>
      <c r="K212" s="67"/>
      <c r="L212" s="7"/>
    </row>
    <row r="213" spans="2:12" ht="12.75">
      <c r="B213" s="40" t="s">
        <v>10</v>
      </c>
      <c r="C213" s="40" t="s">
        <v>10</v>
      </c>
      <c r="D213" s="41" t="s">
        <v>10</v>
      </c>
      <c r="E213" s="40" t="s">
        <v>10</v>
      </c>
      <c r="F213" s="40" t="s">
        <v>10</v>
      </c>
      <c r="G213" s="40" t="s">
        <v>10</v>
      </c>
      <c r="H213" s="40" t="s">
        <v>10</v>
      </c>
      <c r="I213" s="42" t="s">
        <v>10</v>
      </c>
      <c r="J213" s="61" t="s">
        <v>10</v>
      </c>
      <c r="K213" s="67"/>
      <c r="L213" s="7"/>
    </row>
    <row r="214" spans="2:12" ht="12.75">
      <c r="B214" s="40" t="s">
        <v>10</v>
      </c>
      <c r="C214" s="40" t="s">
        <v>10</v>
      </c>
      <c r="D214" s="41" t="s">
        <v>10</v>
      </c>
      <c r="E214" s="40" t="s">
        <v>10</v>
      </c>
      <c r="F214" s="40" t="s">
        <v>10</v>
      </c>
      <c r="G214" s="40" t="s">
        <v>10</v>
      </c>
      <c r="H214" s="40" t="s">
        <v>10</v>
      </c>
      <c r="I214" s="42" t="s">
        <v>10</v>
      </c>
      <c r="J214" s="61" t="s">
        <v>10</v>
      </c>
      <c r="K214" s="67"/>
      <c r="L214" s="7"/>
    </row>
    <row r="215" spans="2:12" ht="12.75">
      <c r="B215" s="40" t="s">
        <v>10</v>
      </c>
      <c r="C215" s="40" t="s">
        <v>10</v>
      </c>
      <c r="D215" s="41" t="s">
        <v>10</v>
      </c>
      <c r="E215" s="40" t="s">
        <v>10</v>
      </c>
      <c r="F215" s="40" t="s">
        <v>10</v>
      </c>
      <c r="G215" s="40" t="s">
        <v>10</v>
      </c>
      <c r="H215" s="40" t="s">
        <v>10</v>
      </c>
      <c r="I215" s="42" t="s">
        <v>10</v>
      </c>
      <c r="J215" s="61" t="s">
        <v>10</v>
      </c>
      <c r="K215" s="67"/>
      <c r="L215" s="7"/>
    </row>
    <row r="216" spans="2:12" ht="12.75">
      <c r="B216" s="40" t="s">
        <v>10</v>
      </c>
      <c r="C216" s="40" t="s">
        <v>10</v>
      </c>
      <c r="D216" s="41" t="s">
        <v>10</v>
      </c>
      <c r="E216" s="40" t="s">
        <v>10</v>
      </c>
      <c r="F216" s="40" t="s">
        <v>10</v>
      </c>
      <c r="G216" s="40" t="s">
        <v>10</v>
      </c>
      <c r="H216" s="40" t="s">
        <v>10</v>
      </c>
      <c r="I216" s="42" t="s">
        <v>10</v>
      </c>
      <c r="J216" s="61" t="s">
        <v>10</v>
      </c>
      <c r="K216" s="67"/>
      <c r="L216" s="7"/>
    </row>
    <row r="217" spans="2:12" ht="12.75">
      <c r="B217" s="40" t="s">
        <v>10</v>
      </c>
      <c r="C217" s="40" t="s">
        <v>10</v>
      </c>
      <c r="D217" s="41" t="s">
        <v>10</v>
      </c>
      <c r="E217" s="40" t="s">
        <v>10</v>
      </c>
      <c r="F217" s="40" t="s">
        <v>10</v>
      </c>
      <c r="G217" s="40" t="s">
        <v>10</v>
      </c>
      <c r="H217" s="40" t="s">
        <v>10</v>
      </c>
      <c r="I217" s="42" t="s">
        <v>10</v>
      </c>
      <c r="J217" s="61" t="s">
        <v>10</v>
      </c>
      <c r="K217" s="67"/>
      <c r="L217" s="7"/>
    </row>
    <row r="218" spans="2:12" ht="12.75">
      <c r="B218" s="40" t="s">
        <v>10</v>
      </c>
      <c r="C218" s="40" t="s">
        <v>10</v>
      </c>
      <c r="D218" s="41" t="s">
        <v>10</v>
      </c>
      <c r="E218" s="40" t="s">
        <v>10</v>
      </c>
      <c r="F218" s="40" t="s">
        <v>10</v>
      </c>
      <c r="G218" s="40" t="s">
        <v>10</v>
      </c>
      <c r="H218" s="40" t="s">
        <v>10</v>
      </c>
      <c r="I218" s="42" t="s">
        <v>10</v>
      </c>
      <c r="J218" s="61" t="s">
        <v>10</v>
      </c>
      <c r="K218" s="67"/>
      <c r="L218" s="7"/>
    </row>
    <row r="219" spans="2:12" ht="12.75">
      <c r="B219" s="40" t="s">
        <v>10</v>
      </c>
      <c r="C219" s="40" t="s">
        <v>10</v>
      </c>
      <c r="D219" s="41" t="s">
        <v>10</v>
      </c>
      <c r="E219" s="40" t="s">
        <v>10</v>
      </c>
      <c r="F219" s="40" t="s">
        <v>10</v>
      </c>
      <c r="G219" s="40" t="s">
        <v>10</v>
      </c>
      <c r="H219" s="40" t="s">
        <v>10</v>
      </c>
      <c r="I219" s="42" t="s">
        <v>10</v>
      </c>
      <c r="J219" s="61" t="s">
        <v>10</v>
      </c>
      <c r="K219" s="67"/>
      <c r="L219" s="7"/>
    </row>
    <row r="220" spans="2:12" ht="12.75">
      <c r="B220" s="40" t="s">
        <v>10</v>
      </c>
      <c r="C220" s="40" t="s">
        <v>10</v>
      </c>
      <c r="D220" s="41" t="s">
        <v>10</v>
      </c>
      <c r="E220" s="40" t="s">
        <v>10</v>
      </c>
      <c r="F220" s="40" t="s">
        <v>10</v>
      </c>
      <c r="G220" s="40" t="s">
        <v>10</v>
      </c>
      <c r="H220" s="40" t="s">
        <v>10</v>
      </c>
      <c r="I220" s="42" t="s">
        <v>10</v>
      </c>
      <c r="J220" s="61" t="s">
        <v>10</v>
      </c>
      <c r="K220" s="67"/>
      <c r="L220" s="7"/>
    </row>
    <row r="221" spans="2:12" ht="12.75">
      <c r="B221" s="40" t="s">
        <v>10</v>
      </c>
      <c r="C221" s="40" t="s">
        <v>10</v>
      </c>
      <c r="D221" s="41" t="s">
        <v>10</v>
      </c>
      <c r="E221" s="40" t="s">
        <v>10</v>
      </c>
      <c r="F221" s="40" t="s">
        <v>10</v>
      </c>
      <c r="G221" s="40" t="s">
        <v>10</v>
      </c>
      <c r="H221" s="40" t="s">
        <v>10</v>
      </c>
      <c r="I221" s="42" t="s">
        <v>10</v>
      </c>
      <c r="J221" s="61" t="s">
        <v>10</v>
      </c>
      <c r="K221" s="67"/>
      <c r="L221" s="7"/>
    </row>
    <row r="222" spans="2:12" ht="12.75">
      <c r="B222" s="40" t="s">
        <v>10</v>
      </c>
      <c r="C222" s="40" t="s">
        <v>10</v>
      </c>
      <c r="D222" s="41" t="s">
        <v>10</v>
      </c>
      <c r="E222" s="40" t="s">
        <v>10</v>
      </c>
      <c r="F222" s="40" t="s">
        <v>10</v>
      </c>
      <c r="G222" s="40" t="s">
        <v>10</v>
      </c>
      <c r="H222" s="40" t="s">
        <v>10</v>
      </c>
      <c r="I222" s="42" t="s">
        <v>10</v>
      </c>
      <c r="J222" s="61" t="s">
        <v>10</v>
      </c>
      <c r="K222" s="67"/>
      <c r="L222" s="7"/>
    </row>
    <row r="223" spans="2:12" ht="12.75">
      <c r="B223" s="40" t="s">
        <v>10</v>
      </c>
      <c r="C223" s="40" t="s">
        <v>10</v>
      </c>
      <c r="D223" s="41" t="s">
        <v>10</v>
      </c>
      <c r="E223" s="40" t="s">
        <v>10</v>
      </c>
      <c r="F223" s="40" t="s">
        <v>10</v>
      </c>
      <c r="G223" s="40" t="s">
        <v>10</v>
      </c>
      <c r="H223" s="40" t="s">
        <v>10</v>
      </c>
      <c r="I223" s="42" t="s">
        <v>10</v>
      </c>
      <c r="J223" s="61" t="s">
        <v>10</v>
      </c>
      <c r="K223" s="67"/>
      <c r="L223" s="7"/>
    </row>
    <row r="224" spans="2:12" ht="12.75">
      <c r="B224" s="40" t="s">
        <v>10</v>
      </c>
      <c r="C224" s="40" t="s">
        <v>10</v>
      </c>
      <c r="D224" s="41" t="s">
        <v>10</v>
      </c>
      <c r="E224" s="40" t="s">
        <v>10</v>
      </c>
      <c r="F224" s="40" t="s">
        <v>10</v>
      </c>
      <c r="G224" s="40" t="s">
        <v>10</v>
      </c>
      <c r="H224" s="40" t="s">
        <v>10</v>
      </c>
      <c r="I224" s="42" t="s">
        <v>10</v>
      </c>
      <c r="J224" s="61" t="s">
        <v>10</v>
      </c>
      <c r="K224" s="67"/>
      <c r="L224" s="7"/>
    </row>
    <row r="225" spans="2:12" ht="12.75">
      <c r="B225" s="40" t="s">
        <v>10</v>
      </c>
      <c r="C225" s="40" t="s">
        <v>10</v>
      </c>
      <c r="D225" s="41" t="s">
        <v>10</v>
      </c>
      <c r="E225" s="40" t="s">
        <v>10</v>
      </c>
      <c r="F225" s="40" t="s">
        <v>10</v>
      </c>
      <c r="G225" s="40" t="s">
        <v>10</v>
      </c>
      <c r="H225" s="40" t="s">
        <v>10</v>
      </c>
      <c r="I225" s="42" t="s">
        <v>10</v>
      </c>
      <c r="J225" s="61" t="s">
        <v>10</v>
      </c>
      <c r="K225" s="67"/>
      <c r="L225" s="7"/>
    </row>
    <row r="226" spans="2:12" ht="12.75">
      <c r="B226" s="40" t="s">
        <v>10</v>
      </c>
      <c r="C226" s="40" t="s">
        <v>10</v>
      </c>
      <c r="D226" s="41" t="s">
        <v>10</v>
      </c>
      <c r="E226" s="40" t="s">
        <v>10</v>
      </c>
      <c r="F226" s="40" t="s">
        <v>10</v>
      </c>
      <c r="G226" s="40" t="s">
        <v>10</v>
      </c>
      <c r="H226" s="40" t="s">
        <v>10</v>
      </c>
      <c r="I226" s="42" t="s">
        <v>10</v>
      </c>
      <c r="J226" s="61" t="s">
        <v>10</v>
      </c>
      <c r="K226" s="67"/>
      <c r="L226" s="7"/>
    </row>
    <row r="227" spans="2:12" ht="12.75">
      <c r="B227" s="40" t="s">
        <v>10</v>
      </c>
      <c r="C227" s="40" t="s">
        <v>10</v>
      </c>
      <c r="D227" s="41" t="s">
        <v>10</v>
      </c>
      <c r="E227" s="40" t="s">
        <v>10</v>
      </c>
      <c r="F227" s="40" t="s">
        <v>10</v>
      </c>
      <c r="G227" s="40" t="s">
        <v>10</v>
      </c>
      <c r="H227" s="40" t="s">
        <v>10</v>
      </c>
      <c r="I227" s="42" t="s">
        <v>10</v>
      </c>
      <c r="J227" s="61" t="s">
        <v>10</v>
      </c>
      <c r="K227" s="67"/>
      <c r="L227" s="7"/>
    </row>
    <row r="228" spans="2:12" ht="12.75">
      <c r="B228" s="40" t="s">
        <v>10</v>
      </c>
      <c r="C228" s="40" t="s">
        <v>10</v>
      </c>
      <c r="D228" s="41" t="s">
        <v>10</v>
      </c>
      <c r="E228" s="40" t="s">
        <v>10</v>
      </c>
      <c r="F228" s="40" t="s">
        <v>10</v>
      </c>
      <c r="G228" s="40" t="s">
        <v>10</v>
      </c>
      <c r="H228" s="40" t="s">
        <v>10</v>
      </c>
      <c r="I228" s="42" t="s">
        <v>10</v>
      </c>
      <c r="J228" s="61" t="s">
        <v>10</v>
      </c>
      <c r="K228" s="67"/>
      <c r="L228" s="7"/>
    </row>
    <row r="229" spans="2:12" ht="12.75">
      <c r="B229" s="40" t="s">
        <v>10</v>
      </c>
      <c r="C229" s="40" t="s">
        <v>10</v>
      </c>
      <c r="D229" s="41" t="s">
        <v>10</v>
      </c>
      <c r="E229" s="40" t="s">
        <v>10</v>
      </c>
      <c r="F229" s="40" t="s">
        <v>10</v>
      </c>
      <c r="G229" s="40" t="s">
        <v>10</v>
      </c>
      <c r="H229" s="40" t="s">
        <v>10</v>
      </c>
      <c r="I229" s="42" t="s">
        <v>10</v>
      </c>
      <c r="J229" s="61" t="s">
        <v>10</v>
      </c>
      <c r="K229" s="67"/>
      <c r="L229" s="7"/>
    </row>
    <row r="230" spans="2:12" ht="12.75">
      <c r="B230" s="40" t="s">
        <v>10</v>
      </c>
      <c r="C230" s="40" t="s">
        <v>10</v>
      </c>
      <c r="D230" s="41" t="s">
        <v>10</v>
      </c>
      <c r="E230" s="40" t="s">
        <v>10</v>
      </c>
      <c r="F230" s="40" t="s">
        <v>10</v>
      </c>
      <c r="G230" s="40" t="s">
        <v>10</v>
      </c>
      <c r="H230" s="40" t="s">
        <v>10</v>
      </c>
      <c r="I230" s="42" t="s">
        <v>10</v>
      </c>
      <c r="J230" s="61" t="s">
        <v>10</v>
      </c>
      <c r="K230" s="67"/>
      <c r="L230" s="7"/>
    </row>
    <row r="231" spans="2:12" ht="12.75">
      <c r="B231" s="40" t="s">
        <v>10</v>
      </c>
      <c r="C231" s="40" t="s">
        <v>10</v>
      </c>
      <c r="D231" s="41" t="s">
        <v>10</v>
      </c>
      <c r="E231" s="40" t="s">
        <v>10</v>
      </c>
      <c r="F231" s="40" t="s">
        <v>10</v>
      </c>
      <c r="G231" s="40" t="s">
        <v>10</v>
      </c>
      <c r="H231" s="40" t="s">
        <v>10</v>
      </c>
      <c r="I231" s="42" t="s">
        <v>10</v>
      </c>
      <c r="J231" s="61" t="s">
        <v>10</v>
      </c>
      <c r="K231" s="67"/>
      <c r="L231" s="7"/>
    </row>
    <row r="232" spans="2:12" ht="12.75">
      <c r="B232" s="40" t="s">
        <v>10</v>
      </c>
      <c r="C232" s="40" t="s">
        <v>10</v>
      </c>
      <c r="D232" s="41" t="s">
        <v>10</v>
      </c>
      <c r="E232" s="40" t="s">
        <v>10</v>
      </c>
      <c r="F232" s="40" t="s">
        <v>10</v>
      </c>
      <c r="G232" s="40" t="s">
        <v>10</v>
      </c>
      <c r="H232" s="40" t="s">
        <v>10</v>
      </c>
      <c r="I232" s="42" t="s">
        <v>10</v>
      </c>
      <c r="J232" s="61" t="s">
        <v>10</v>
      </c>
      <c r="K232" s="67"/>
      <c r="L232" s="7"/>
    </row>
    <row r="233" spans="2:12" ht="12.75">
      <c r="B233" s="40" t="s">
        <v>10</v>
      </c>
      <c r="C233" s="40" t="s">
        <v>10</v>
      </c>
      <c r="D233" s="41" t="s">
        <v>10</v>
      </c>
      <c r="E233" s="40" t="s">
        <v>10</v>
      </c>
      <c r="F233" s="40" t="s">
        <v>10</v>
      </c>
      <c r="G233" s="40" t="s">
        <v>10</v>
      </c>
      <c r="H233" s="40" t="s">
        <v>10</v>
      </c>
      <c r="I233" s="42" t="s">
        <v>10</v>
      </c>
      <c r="J233" s="61" t="s">
        <v>10</v>
      </c>
      <c r="K233" s="67"/>
      <c r="L233" s="7"/>
    </row>
    <row r="234" spans="2:12" ht="12.75">
      <c r="B234" s="40" t="s">
        <v>10</v>
      </c>
      <c r="C234" s="40" t="s">
        <v>10</v>
      </c>
      <c r="D234" s="41" t="s">
        <v>10</v>
      </c>
      <c r="E234" s="40" t="s">
        <v>10</v>
      </c>
      <c r="F234" s="40" t="s">
        <v>10</v>
      </c>
      <c r="G234" s="40" t="s">
        <v>10</v>
      </c>
      <c r="H234" s="40" t="s">
        <v>10</v>
      </c>
      <c r="I234" s="42" t="s">
        <v>10</v>
      </c>
      <c r="J234" s="61" t="s">
        <v>10</v>
      </c>
      <c r="K234" s="67"/>
      <c r="L234" s="7"/>
    </row>
    <row r="235" spans="2:12" ht="12.75">
      <c r="B235" s="40" t="s">
        <v>10</v>
      </c>
      <c r="C235" s="40" t="s">
        <v>10</v>
      </c>
      <c r="D235" s="41" t="s">
        <v>10</v>
      </c>
      <c r="E235" s="40" t="s">
        <v>10</v>
      </c>
      <c r="F235" s="40" t="s">
        <v>10</v>
      </c>
      <c r="G235" s="40" t="s">
        <v>10</v>
      </c>
      <c r="H235" s="40" t="s">
        <v>10</v>
      </c>
      <c r="I235" s="42" t="s">
        <v>10</v>
      </c>
      <c r="J235" s="61" t="s">
        <v>10</v>
      </c>
      <c r="K235" s="67"/>
      <c r="L235" s="7"/>
    </row>
    <row r="236" spans="2:12" ht="12.75">
      <c r="B236" s="40" t="s">
        <v>10</v>
      </c>
      <c r="C236" s="40" t="s">
        <v>10</v>
      </c>
      <c r="D236" s="41" t="s">
        <v>10</v>
      </c>
      <c r="E236" s="40" t="s">
        <v>10</v>
      </c>
      <c r="F236" s="40" t="s">
        <v>10</v>
      </c>
      <c r="G236" s="40" t="s">
        <v>10</v>
      </c>
      <c r="H236" s="40" t="s">
        <v>10</v>
      </c>
      <c r="I236" s="42" t="s">
        <v>10</v>
      </c>
      <c r="J236" s="61" t="s">
        <v>10</v>
      </c>
      <c r="K236" s="67"/>
      <c r="L236" s="7"/>
    </row>
    <row r="237" spans="2:12" ht="12.75">
      <c r="B237" s="40" t="s">
        <v>10</v>
      </c>
      <c r="C237" s="40" t="s">
        <v>10</v>
      </c>
      <c r="D237" s="41" t="s">
        <v>10</v>
      </c>
      <c r="E237" s="40" t="s">
        <v>10</v>
      </c>
      <c r="F237" s="40" t="s">
        <v>10</v>
      </c>
      <c r="G237" s="40" t="s">
        <v>10</v>
      </c>
      <c r="H237" s="40" t="s">
        <v>10</v>
      </c>
      <c r="I237" s="42" t="s">
        <v>10</v>
      </c>
      <c r="J237" s="61" t="s">
        <v>10</v>
      </c>
      <c r="K237" s="67"/>
      <c r="L237" s="7"/>
    </row>
    <row r="238" spans="2:12" ht="12.75">
      <c r="B238" s="40" t="s">
        <v>10</v>
      </c>
      <c r="C238" s="40" t="s">
        <v>10</v>
      </c>
      <c r="D238" s="41" t="s">
        <v>10</v>
      </c>
      <c r="E238" s="40" t="s">
        <v>10</v>
      </c>
      <c r="F238" s="40" t="s">
        <v>10</v>
      </c>
      <c r="G238" s="40" t="s">
        <v>10</v>
      </c>
      <c r="H238" s="40" t="s">
        <v>10</v>
      </c>
      <c r="I238" s="42" t="s">
        <v>10</v>
      </c>
      <c r="J238" s="61" t="s">
        <v>10</v>
      </c>
      <c r="K238" s="67"/>
      <c r="L238" s="7"/>
    </row>
    <row r="239" spans="2:12" ht="12.75">
      <c r="B239" s="40" t="s">
        <v>10</v>
      </c>
      <c r="C239" s="40" t="s">
        <v>10</v>
      </c>
      <c r="D239" s="41" t="s">
        <v>10</v>
      </c>
      <c r="E239" s="40" t="s">
        <v>10</v>
      </c>
      <c r="F239" s="40" t="s">
        <v>10</v>
      </c>
      <c r="G239" s="40" t="s">
        <v>10</v>
      </c>
      <c r="H239" s="40" t="s">
        <v>10</v>
      </c>
      <c r="I239" s="42" t="s">
        <v>10</v>
      </c>
      <c r="J239" s="61" t="s">
        <v>10</v>
      </c>
      <c r="K239" s="67"/>
      <c r="L239" s="7"/>
    </row>
    <row r="240" spans="2:12" ht="12.75">
      <c r="B240" s="40" t="s">
        <v>10</v>
      </c>
      <c r="C240" s="40" t="s">
        <v>10</v>
      </c>
      <c r="D240" s="41" t="s">
        <v>10</v>
      </c>
      <c r="E240" s="40" t="s">
        <v>10</v>
      </c>
      <c r="F240" s="40" t="s">
        <v>10</v>
      </c>
      <c r="G240" s="40" t="s">
        <v>10</v>
      </c>
      <c r="H240" s="40" t="s">
        <v>10</v>
      </c>
      <c r="I240" s="42" t="s">
        <v>10</v>
      </c>
      <c r="J240" s="61" t="s">
        <v>10</v>
      </c>
      <c r="K240" s="67"/>
      <c r="L240" s="7"/>
    </row>
    <row r="241" spans="2:12" ht="12.75">
      <c r="B241" s="40" t="s">
        <v>10</v>
      </c>
      <c r="C241" s="40" t="s">
        <v>10</v>
      </c>
      <c r="D241" s="41" t="s">
        <v>10</v>
      </c>
      <c r="E241" s="40" t="s">
        <v>10</v>
      </c>
      <c r="F241" s="40" t="s">
        <v>10</v>
      </c>
      <c r="G241" s="40" t="s">
        <v>10</v>
      </c>
      <c r="H241" s="40" t="s">
        <v>10</v>
      </c>
      <c r="I241" s="42" t="s">
        <v>10</v>
      </c>
      <c r="J241" s="61" t="s">
        <v>10</v>
      </c>
      <c r="K241" s="67"/>
      <c r="L241" s="7"/>
    </row>
    <row r="242" spans="2:12" ht="12.75">
      <c r="B242" s="40" t="s">
        <v>10</v>
      </c>
      <c r="C242" s="40" t="s">
        <v>10</v>
      </c>
      <c r="D242" s="41" t="s">
        <v>10</v>
      </c>
      <c r="E242" s="40" t="s">
        <v>10</v>
      </c>
      <c r="F242" s="40" t="s">
        <v>10</v>
      </c>
      <c r="G242" s="40" t="s">
        <v>10</v>
      </c>
      <c r="H242" s="40" t="s">
        <v>10</v>
      </c>
      <c r="I242" s="42" t="s">
        <v>10</v>
      </c>
      <c r="J242" s="61" t="s">
        <v>10</v>
      </c>
      <c r="K242" s="67"/>
      <c r="L242" s="7"/>
    </row>
    <row r="243" spans="2:12" ht="12.75">
      <c r="B243" s="40" t="s">
        <v>10</v>
      </c>
      <c r="C243" s="40" t="s">
        <v>10</v>
      </c>
      <c r="D243" s="41" t="s">
        <v>10</v>
      </c>
      <c r="E243" s="40" t="s">
        <v>10</v>
      </c>
      <c r="F243" s="40" t="s">
        <v>10</v>
      </c>
      <c r="G243" s="40" t="s">
        <v>10</v>
      </c>
      <c r="H243" s="40" t="s">
        <v>10</v>
      </c>
      <c r="I243" s="42" t="s">
        <v>10</v>
      </c>
      <c r="J243" s="61" t="s">
        <v>10</v>
      </c>
      <c r="K243" s="67"/>
      <c r="L243" s="7"/>
    </row>
    <row r="244" spans="2:12" ht="12.75">
      <c r="B244" s="40" t="s">
        <v>10</v>
      </c>
      <c r="C244" s="40" t="s">
        <v>10</v>
      </c>
      <c r="D244" s="41" t="s">
        <v>10</v>
      </c>
      <c r="E244" s="40" t="s">
        <v>10</v>
      </c>
      <c r="F244" s="40" t="s">
        <v>10</v>
      </c>
      <c r="G244" s="40" t="s">
        <v>10</v>
      </c>
      <c r="H244" s="40" t="s">
        <v>10</v>
      </c>
      <c r="I244" s="42" t="s">
        <v>10</v>
      </c>
      <c r="J244" s="61" t="s">
        <v>10</v>
      </c>
      <c r="K244" s="67"/>
      <c r="L244" s="7"/>
    </row>
    <row r="245" spans="2:12" ht="12.75">
      <c r="B245" s="40" t="s">
        <v>10</v>
      </c>
      <c r="C245" s="40" t="s">
        <v>10</v>
      </c>
      <c r="D245" s="41" t="s">
        <v>10</v>
      </c>
      <c r="E245" s="40" t="s">
        <v>10</v>
      </c>
      <c r="F245" s="40" t="s">
        <v>10</v>
      </c>
      <c r="G245" s="40" t="s">
        <v>10</v>
      </c>
      <c r="H245" s="40" t="s">
        <v>10</v>
      </c>
      <c r="I245" s="42" t="s">
        <v>10</v>
      </c>
      <c r="J245" s="61" t="s">
        <v>10</v>
      </c>
      <c r="K245" s="67"/>
      <c r="L245" s="7"/>
    </row>
    <row r="246" spans="2:12" ht="12.75">
      <c r="B246" s="40" t="s">
        <v>10</v>
      </c>
      <c r="C246" s="40" t="s">
        <v>10</v>
      </c>
      <c r="D246" s="41" t="s">
        <v>10</v>
      </c>
      <c r="E246" s="40" t="s">
        <v>10</v>
      </c>
      <c r="F246" s="40" t="s">
        <v>10</v>
      </c>
      <c r="G246" s="40" t="s">
        <v>10</v>
      </c>
      <c r="H246" s="40" t="s">
        <v>10</v>
      </c>
      <c r="I246" s="42" t="s">
        <v>10</v>
      </c>
      <c r="J246" s="61" t="s">
        <v>10</v>
      </c>
      <c r="K246" s="67"/>
      <c r="L246" s="7"/>
    </row>
    <row r="247" spans="2:12" ht="12.75">
      <c r="B247" s="40" t="s">
        <v>10</v>
      </c>
      <c r="C247" s="40" t="s">
        <v>10</v>
      </c>
      <c r="D247" s="41" t="s">
        <v>10</v>
      </c>
      <c r="E247" s="40" t="s">
        <v>10</v>
      </c>
      <c r="F247" s="40" t="s">
        <v>10</v>
      </c>
      <c r="G247" s="40" t="s">
        <v>10</v>
      </c>
      <c r="H247" s="40" t="s">
        <v>10</v>
      </c>
      <c r="I247" s="42" t="s">
        <v>10</v>
      </c>
      <c r="J247" s="61" t="s">
        <v>10</v>
      </c>
      <c r="K247" s="67"/>
      <c r="L247" s="7"/>
    </row>
    <row r="248" spans="2:12" ht="12.75">
      <c r="B248" s="40" t="s">
        <v>10</v>
      </c>
      <c r="C248" s="40" t="s">
        <v>10</v>
      </c>
      <c r="D248" s="41" t="s">
        <v>10</v>
      </c>
      <c r="E248" s="40" t="s">
        <v>10</v>
      </c>
      <c r="F248" s="40" t="s">
        <v>10</v>
      </c>
      <c r="G248" s="40" t="s">
        <v>10</v>
      </c>
      <c r="H248" s="40" t="s">
        <v>10</v>
      </c>
      <c r="I248" s="42" t="s">
        <v>10</v>
      </c>
      <c r="J248" s="61" t="s">
        <v>10</v>
      </c>
      <c r="K248" s="67"/>
      <c r="L248" s="7"/>
    </row>
    <row r="249" spans="2:12" ht="12.75">
      <c r="B249" s="40" t="s">
        <v>10</v>
      </c>
      <c r="C249" s="40" t="s">
        <v>10</v>
      </c>
      <c r="D249" s="41" t="s">
        <v>10</v>
      </c>
      <c r="E249" s="40" t="s">
        <v>10</v>
      </c>
      <c r="F249" s="40" t="s">
        <v>10</v>
      </c>
      <c r="G249" s="40" t="s">
        <v>10</v>
      </c>
      <c r="H249" s="40" t="s">
        <v>10</v>
      </c>
      <c r="I249" s="42" t="s">
        <v>10</v>
      </c>
      <c r="J249" s="61" t="s">
        <v>10</v>
      </c>
      <c r="K249" s="67"/>
      <c r="L249" s="7"/>
    </row>
    <row r="250" spans="2:12" ht="12.75">
      <c r="B250" s="40" t="s">
        <v>10</v>
      </c>
      <c r="C250" s="40" t="s">
        <v>10</v>
      </c>
      <c r="D250" s="41" t="s">
        <v>10</v>
      </c>
      <c r="E250" s="40" t="s">
        <v>10</v>
      </c>
      <c r="F250" s="40" t="s">
        <v>10</v>
      </c>
      <c r="G250" s="40" t="s">
        <v>10</v>
      </c>
      <c r="H250" s="40" t="s">
        <v>10</v>
      </c>
      <c r="I250" s="42" t="s">
        <v>10</v>
      </c>
      <c r="J250" s="61" t="s">
        <v>10</v>
      </c>
      <c r="K250" s="67"/>
      <c r="L250" s="7"/>
    </row>
    <row r="251" spans="2:12" ht="12.75">
      <c r="B251" s="40" t="s">
        <v>10</v>
      </c>
      <c r="C251" s="40" t="s">
        <v>10</v>
      </c>
      <c r="D251" s="41" t="s">
        <v>10</v>
      </c>
      <c r="E251" s="40" t="s">
        <v>10</v>
      </c>
      <c r="F251" s="40" t="s">
        <v>10</v>
      </c>
      <c r="G251" s="40" t="s">
        <v>10</v>
      </c>
      <c r="H251" s="40" t="s">
        <v>10</v>
      </c>
      <c r="I251" s="42" t="s">
        <v>10</v>
      </c>
      <c r="J251" s="61" t="s">
        <v>10</v>
      </c>
      <c r="K251" s="67"/>
      <c r="L251" s="7"/>
    </row>
    <row r="252" spans="2:12" ht="12.75">
      <c r="B252" s="40" t="s">
        <v>10</v>
      </c>
      <c r="C252" s="40" t="s">
        <v>10</v>
      </c>
      <c r="D252" s="41" t="s">
        <v>10</v>
      </c>
      <c r="E252" s="40" t="s">
        <v>10</v>
      </c>
      <c r="F252" s="40" t="s">
        <v>10</v>
      </c>
      <c r="G252" s="40" t="s">
        <v>10</v>
      </c>
      <c r="H252" s="40" t="s">
        <v>10</v>
      </c>
      <c r="I252" s="42" t="s">
        <v>10</v>
      </c>
      <c r="J252" s="61" t="s">
        <v>10</v>
      </c>
      <c r="K252" s="67"/>
      <c r="L252" s="7"/>
    </row>
    <row r="253" spans="2:12" ht="12.75">
      <c r="B253" s="40" t="s">
        <v>10</v>
      </c>
      <c r="C253" s="40" t="s">
        <v>10</v>
      </c>
      <c r="D253" s="41" t="s">
        <v>10</v>
      </c>
      <c r="E253" s="40" t="s">
        <v>10</v>
      </c>
      <c r="F253" s="40" t="s">
        <v>10</v>
      </c>
      <c r="G253" s="40" t="s">
        <v>10</v>
      </c>
      <c r="H253" s="40" t="s">
        <v>10</v>
      </c>
      <c r="I253" s="42" t="s">
        <v>10</v>
      </c>
      <c r="J253" s="61" t="s">
        <v>10</v>
      </c>
      <c r="K253" s="67"/>
      <c r="L253" s="7"/>
    </row>
    <row r="254" spans="2:12" ht="12.75">
      <c r="B254" s="40" t="s">
        <v>10</v>
      </c>
      <c r="C254" s="40" t="s">
        <v>10</v>
      </c>
      <c r="D254" s="41" t="s">
        <v>10</v>
      </c>
      <c r="E254" s="40" t="s">
        <v>10</v>
      </c>
      <c r="F254" s="40" t="s">
        <v>10</v>
      </c>
      <c r="G254" s="40" t="s">
        <v>10</v>
      </c>
      <c r="H254" s="40" t="s">
        <v>10</v>
      </c>
      <c r="I254" s="42" t="s">
        <v>10</v>
      </c>
      <c r="J254" s="61" t="s">
        <v>10</v>
      </c>
      <c r="K254" s="67"/>
      <c r="L254" s="7"/>
    </row>
    <row r="255" spans="2:12" ht="12.75">
      <c r="B255" s="40" t="s">
        <v>10</v>
      </c>
      <c r="C255" s="40" t="s">
        <v>10</v>
      </c>
      <c r="D255" s="41" t="s">
        <v>10</v>
      </c>
      <c r="E255" s="40" t="s">
        <v>10</v>
      </c>
      <c r="F255" s="40" t="s">
        <v>10</v>
      </c>
      <c r="G255" s="40" t="s">
        <v>10</v>
      </c>
      <c r="H255" s="40" t="s">
        <v>10</v>
      </c>
      <c r="I255" s="42" t="s">
        <v>10</v>
      </c>
      <c r="J255" s="61" t="s">
        <v>10</v>
      </c>
      <c r="K255" s="67"/>
      <c r="L255" s="7"/>
    </row>
    <row r="256" spans="2:12" ht="12.75">
      <c r="B256" s="40" t="s">
        <v>10</v>
      </c>
      <c r="C256" s="40" t="s">
        <v>10</v>
      </c>
      <c r="D256" s="41" t="s">
        <v>10</v>
      </c>
      <c r="E256" s="40" t="s">
        <v>10</v>
      </c>
      <c r="F256" s="40" t="s">
        <v>10</v>
      </c>
      <c r="G256" s="40" t="s">
        <v>10</v>
      </c>
      <c r="H256" s="40" t="s">
        <v>10</v>
      </c>
      <c r="I256" s="42" t="s">
        <v>10</v>
      </c>
      <c r="J256" s="61" t="s">
        <v>10</v>
      </c>
      <c r="K256" s="67"/>
      <c r="L256" s="7"/>
    </row>
    <row r="257" spans="2:12" ht="12.75">
      <c r="B257" s="40" t="s">
        <v>10</v>
      </c>
      <c r="C257" s="40" t="s">
        <v>10</v>
      </c>
      <c r="D257" s="41" t="s">
        <v>10</v>
      </c>
      <c r="E257" s="40" t="s">
        <v>10</v>
      </c>
      <c r="F257" s="40" t="s">
        <v>10</v>
      </c>
      <c r="G257" s="40" t="s">
        <v>10</v>
      </c>
      <c r="H257" s="40" t="s">
        <v>10</v>
      </c>
      <c r="I257" s="42" t="s">
        <v>10</v>
      </c>
      <c r="J257" s="61" t="s">
        <v>10</v>
      </c>
      <c r="K257" s="67"/>
      <c r="L257" s="7"/>
    </row>
    <row r="258" spans="2:12" ht="12.75">
      <c r="B258" s="40" t="s">
        <v>10</v>
      </c>
      <c r="C258" s="40" t="s">
        <v>10</v>
      </c>
      <c r="D258" s="41" t="s">
        <v>10</v>
      </c>
      <c r="E258" s="40" t="s">
        <v>10</v>
      </c>
      <c r="F258" s="40" t="s">
        <v>10</v>
      </c>
      <c r="G258" s="40" t="s">
        <v>10</v>
      </c>
      <c r="H258" s="40" t="s">
        <v>10</v>
      </c>
      <c r="I258" s="42" t="s">
        <v>10</v>
      </c>
      <c r="J258" s="61" t="s">
        <v>10</v>
      </c>
      <c r="K258" s="67"/>
      <c r="L258" s="7"/>
    </row>
    <row r="259" spans="2:12" ht="12.75">
      <c r="B259" s="40" t="s">
        <v>10</v>
      </c>
      <c r="C259" s="40" t="s">
        <v>10</v>
      </c>
      <c r="D259" s="41" t="s">
        <v>10</v>
      </c>
      <c r="E259" s="40" t="s">
        <v>10</v>
      </c>
      <c r="F259" s="40" t="s">
        <v>10</v>
      </c>
      <c r="G259" s="40" t="s">
        <v>10</v>
      </c>
      <c r="H259" s="40" t="s">
        <v>10</v>
      </c>
      <c r="I259" s="42" t="s">
        <v>10</v>
      </c>
      <c r="J259" s="61" t="s">
        <v>10</v>
      </c>
      <c r="K259" s="67"/>
      <c r="L259" s="7"/>
    </row>
    <row r="260" spans="2:12" ht="12.75">
      <c r="B260" s="40" t="s">
        <v>10</v>
      </c>
      <c r="C260" s="40" t="s">
        <v>10</v>
      </c>
      <c r="D260" s="41" t="s">
        <v>10</v>
      </c>
      <c r="E260" s="40" t="s">
        <v>10</v>
      </c>
      <c r="F260" s="40" t="s">
        <v>10</v>
      </c>
      <c r="G260" s="40" t="s">
        <v>10</v>
      </c>
      <c r="H260" s="40" t="s">
        <v>10</v>
      </c>
      <c r="I260" s="42" t="s">
        <v>10</v>
      </c>
      <c r="J260" s="61" t="s">
        <v>10</v>
      </c>
      <c r="K260" s="67"/>
      <c r="L260" s="7"/>
    </row>
    <row r="261" spans="2:12" ht="12.75">
      <c r="B261" s="40" t="s">
        <v>10</v>
      </c>
      <c r="C261" s="40" t="s">
        <v>10</v>
      </c>
      <c r="D261" s="41" t="s">
        <v>10</v>
      </c>
      <c r="E261" s="40" t="s">
        <v>10</v>
      </c>
      <c r="F261" s="40" t="s">
        <v>10</v>
      </c>
      <c r="G261" s="40" t="s">
        <v>10</v>
      </c>
      <c r="H261" s="40" t="s">
        <v>10</v>
      </c>
      <c r="I261" s="42" t="s">
        <v>10</v>
      </c>
      <c r="J261" s="61" t="s">
        <v>10</v>
      </c>
      <c r="K261" s="67"/>
      <c r="L261" s="7"/>
    </row>
    <row r="262" spans="2:12" ht="12.75">
      <c r="B262" s="40" t="s">
        <v>10</v>
      </c>
      <c r="C262" s="40" t="s">
        <v>10</v>
      </c>
      <c r="D262" s="41" t="s">
        <v>10</v>
      </c>
      <c r="E262" s="40" t="s">
        <v>10</v>
      </c>
      <c r="F262" s="40" t="s">
        <v>10</v>
      </c>
      <c r="G262" s="40" t="s">
        <v>10</v>
      </c>
      <c r="H262" s="40" t="s">
        <v>10</v>
      </c>
      <c r="I262" s="42" t="s">
        <v>10</v>
      </c>
      <c r="J262" s="61" t="s">
        <v>10</v>
      </c>
      <c r="K262" s="67"/>
      <c r="L262" s="7"/>
    </row>
    <row r="263" spans="2:12" ht="12.75">
      <c r="B263" s="40" t="s">
        <v>10</v>
      </c>
      <c r="C263" s="40" t="s">
        <v>10</v>
      </c>
      <c r="D263" s="41" t="s">
        <v>10</v>
      </c>
      <c r="E263" s="40" t="s">
        <v>10</v>
      </c>
      <c r="F263" s="40" t="s">
        <v>10</v>
      </c>
      <c r="G263" s="40" t="s">
        <v>10</v>
      </c>
      <c r="H263" s="40" t="s">
        <v>10</v>
      </c>
      <c r="I263" s="42" t="s">
        <v>10</v>
      </c>
      <c r="J263" s="61" t="s">
        <v>10</v>
      </c>
      <c r="K263" s="67"/>
      <c r="L263" s="7"/>
    </row>
    <row r="264" spans="2:12" ht="12.75">
      <c r="B264" s="40" t="s">
        <v>10</v>
      </c>
      <c r="C264" s="40" t="s">
        <v>10</v>
      </c>
      <c r="D264" s="41" t="s">
        <v>10</v>
      </c>
      <c r="E264" s="40" t="s">
        <v>10</v>
      </c>
      <c r="F264" s="40" t="s">
        <v>10</v>
      </c>
      <c r="G264" s="40" t="s">
        <v>10</v>
      </c>
      <c r="H264" s="40" t="s">
        <v>10</v>
      </c>
      <c r="I264" s="42" t="s">
        <v>10</v>
      </c>
      <c r="J264" s="61" t="s">
        <v>10</v>
      </c>
      <c r="K264" s="67"/>
      <c r="L264" s="7"/>
    </row>
    <row r="265" spans="2:12" ht="12.75">
      <c r="B265" s="40" t="s">
        <v>10</v>
      </c>
      <c r="C265" s="40" t="s">
        <v>10</v>
      </c>
      <c r="D265" s="41" t="s">
        <v>10</v>
      </c>
      <c r="E265" s="40" t="s">
        <v>10</v>
      </c>
      <c r="F265" s="40" t="s">
        <v>10</v>
      </c>
      <c r="G265" s="40" t="s">
        <v>10</v>
      </c>
      <c r="H265" s="40" t="s">
        <v>10</v>
      </c>
      <c r="I265" s="42" t="s">
        <v>10</v>
      </c>
      <c r="J265" s="61" t="s">
        <v>10</v>
      </c>
      <c r="K265" s="67"/>
      <c r="L265" s="7"/>
    </row>
    <row r="266" spans="2:12" ht="12.75">
      <c r="B266" s="40" t="s">
        <v>10</v>
      </c>
      <c r="C266" s="40" t="s">
        <v>10</v>
      </c>
      <c r="D266" s="41" t="s">
        <v>10</v>
      </c>
      <c r="E266" s="40" t="s">
        <v>10</v>
      </c>
      <c r="F266" s="40" t="s">
        <v>10</v>
      </c>
      <c r="G266" s="40" t="s">
        <v>10</v>
      </c>
      <c r="H266" s="40" t="s">
        <v>10</v>
      </c>
      <c r="I266" s="42" t="s">
        <v>10</v>
      </c>
      <c r="J266" s="61" t="s">
        <v>10</v>
      </c>
      <c r="K266" s="67"/>
      <c r="L266" s="7"/>
    </row>
    <row r="267" spans="2:12" ht="12.75">
      <c r="B267" s="40" t="s">
        <v>10</v>
      </c>
      <c r="C267" s="40" t="s">
        <v>10</v>
      </c>
      <c r="D267" s="41" t="s">
        <v>10</v>
      </c>
      <c r="E267" s="40" t="s">
        <v>10</v>
      </c>
      <c r="F267" s="40" t="s">
        <v>10</v>
      </c>
      <c r="G267" s="40" t="s">
        <v>10</v>
      </c>
      <c r="H267" s="40" t="s">
        <v>10</v>
      </c>
      <c r="I267" s="42" t="s">
        <v>10</v>
      </c>
      <c r="J267" s="61" t="s">
        <v>10</v>
      </c>
      <c r="K267" s="67"/>
      <c r="L267" s="7"/>
    </row>
    <row r="268" spans="2:12" ht="12.75">
      <c r="B268" s="40" t="s">
        <v>10</v>
      </c>
      <c r="C268" s="40" t="s">
        <v>10</v>
      </c>
      <c r="D268" s="41" t="s">
        <v>10</v>
      </c>
      <c r="E268" s="40" t="s">
        <v>10</v>
      </c>
      <c r="F268" s="40" t="s">
        <v>10</v>
      </c>
      <c r="G268" s="40" t="s">
        <v>10</v>
      </c>
      <c r="H268" s="40" t="s">
        <v>10</v>
      </c>
      <c r="I268" s="42" t="s">
        <v>10</v>
      </c>
      <c r="J268" s="61" t="s">
        <v>10</v>
      </c>
      <c r="K268" s="67"/>
      <c r="L268" s="7"/>
    </row>
    <row r="269" spans="2:12" ht="12.75">
      <c r="B269" s="40" t="s">
        <v>10</v>
      </c>
      <c r="C269" s="40" t="s">
        <v>10</v>
      </c>
      <c r="D269" s="41" t="s">
        <v>10</v>
      </c>
      <c r="E269" s="40" t="s">
        <v>10</v>
      </c>
      <c r="F269" s="40" t="s">
        <v>10</v>
      </c>
      <c r="G269" s="40" t="s">
        <v>10</v>
      </c>
      <c r="H269" s="40" t="s">
        <v>10</v>
      </c>
      <c r="I269" s="42" t="s">
        <v>10</v>
      </c>
      <c r="J269" s="61" t="s">
        <v>10</v>
      </c>
      <c r="K269" s="67"/>
      <c r="L269" s="7"/>
    </row>
    <row r="270" spans="2:12" ht="12.75">
      <c r="B270" s="40" t="s">
        <v>10</v>
      </c>
      <c r="C270" s="40" t="s">
        <v>10</v>
      </c>
      <c r="D270" s="41" t="s">
        <v>10</v>
      </c>
      <c r="E270" s="40" t="s">
        <v>10</v>
      </c>
      <c r="F270" s="40" t="s">
        <v>10</v>
      </c>
      <c r="G270" s="40" t="s">
        <v>10</v>
      </c>
      <c r="H270" s="40" t="s">
        <v>10</v>
      </c>
      <c r="I270" s="42" t="s">
        <v>10</v>
      </c>
      <c r="J270" s="61" t="s">
        <v>10</v>
      </c>
      <c r="K270" s="67"/>
      <c r="L270" s="7"/>
    </row>
    <row r="271" spans="2:12" ht="12.75">
      <c r="B271" s="40" t="s">
        <v>10</v>
      </c>
      <c r="C271" s="40" t="s">
        <v>10</v>
      </c>
      <c r="D271" s="41" t="s">
        <v>10</v>
      </c>
      <c r="E271" s="40" t="s">
        <v>10</v>
      </c>
      <c r="F271" s="40" t="s">
        <v>10</v>
      </c>
      <c r="G271" s="40" t="s">
        <v>10</v>
      </c>
      <c r="H271" s="40" t="s">
        <v>10</v>
      </c>
      <c r="I271" s="42" t="s">
        <v>10</v>
      </c>
      <c r="J271" s="61" t="s">
        <v>10</v>
      </c>
      <c r="K271" s="67"/>
      <c r="L271" s="7"/>
    </row>
    <row r="272" spans="2:12" ht="12.75">
      <c r="B272" s="40" t="s">
        <v>10</v>
      </c>
      <c r="C272" s="40" t="s">
        <v>10</v>
      </c>
      <c r="D272" s="41" t="s">
        <v>10</v>
      </c>
      <c r="E272" s="40" t="s">
        <v>10</v>
      </c>
      <c r="F272" s="40" t="s">
        <v>10</v>
      </c>
      <c r="G272" s="40" t="s">
        <v>10</v>
      </c>
      <c r="H272" s="40" t="s">
        <v>10</v>
      </c>
      <c r="I272" s="42" t="s">
        <v>10</v>
      </c>
      <c r="J272" s="61" t="s">
        <v>10</v>
      </c>
      <c r="K272" s="67"/>
      <c r="L272" s="7"/>
    </row>
    <row r="273" spans="2:12" ht="12.75">
      <c r="B273" s="40" t="s">
        <v>10</v>
      </c>
      <c r="C273" s="40" t="s">
        <v>10</v>
      </c>
      <c r="D273" s="41" t="s">
        <v>10</v>
      </c>
      <c r="E273" s="40" t="s">
        <v>10</v>
      </c>
      <c r="F273" s="40" t="s">
        <v>10</v>
      </c>
      <c r="G273" s="40" t="s">
        <v>10</v>
      </c>
      <c r="H273" s="40" t="s">
        <v>10</v>
      </c>
      <c r="I273" s="42" t="s">
        <v>10</v>
      </c>
      <c r="J273" s="61" t="s">
        <v>10</v>
      </c>
      <c r="K273" s="67"/>
      <c r="L273" s="7"/>
    </row>
    <row r="274" spans="2:12" ht="12.75">
      <c r="B274" s="40" t="s">
        <v>10</v>
      </c>
      <c r="C274" s="40" t="s">
        <v>10</v>
      </c>
      <c r="D274" s="41" t="s">
        <v>10</v>
      </c>
      <c r="E274" s="40" t="s">
        <v>10</v>
      </c>
      <c r="F274" s="40" t="s">
        <v>10</v>
      </c>
      <c r="G274" s="40" t="s">
        <v>10</v>
      </c>
      <c r="H274" s="40" t="s">
        <v>10</v>
      </c>
      <c r="I274" s="42" t="s">
        <v>10</v>
      </c>
      <c r="J274" s="61" t="s">
        <v>10</v>
      </c>
      <c r="K274" s="67"/>
      <c r="L274" s="7"/>
    </row>
    <row r="275" spans="2:12" ht="12.75">
      <c r="B275" s="40" t="s">
        <v>10</v>
      </c>
      <c r="C275" s="40" t="s">
        <v>10</v>
      </c>
      <c r="D275" s="41" t="s">
        <v>10</v>
      </c>
      <c r="E275" s="40" t="s">
        <v>10</v>
      </c>
      <c r="F275" s="40" t="s">
        <v>10</v>
      </c>
      <c r="G275" s="40" t="s">
        <v>10</v>
      </c>
      <c r="H275" s="40" t="s">
        <v>10</v>
      </c>
      <c r="I275" s="42" t="s">
        <v>10</v>
      </c>
      <c r="J275" s="61" t="s">
        <v>10</v>
      </c>
      <c r="K275" s="67"/>
      <c r="L275" s="7"/>
    </row>
    <row r="276" spans="2:12" ht="12.75">
      <c r="B276" s="40" t="s">
        <v>10</v>
      </c>
      <c r="C276" s="40" t="s">
        <v>10</v>
      </c>
      <c r="D276" s="41" t="s">
        <v>10</v>
      </c>
      <c r="E276" s="40" t="s">
        <v>10</v>
      </c>
      <c r="F276" s="40" t="s">
        <v>10</v>
      </c>
      <c r="G276" s="40" t="s">
        <v>10</v>
      </c>
      <c r="H276" s="40" t="s">
        <v>10</v>
      </c>
      <c r="I276" s="42" t="s">
        <v>10</v>
      </c>
      <c r="J276" s="61" t="s">
        <v>10</v>
      </c>
      <c r="K276" s="67"/>
      <c r="L276" s="7"/>
    </row>
    <row r="277" spans="2:12" ht="12.75">
      <c r="B277" s="40" t="s">
        <v>10</v>
      </c>
      <c r="C277" s="40" t="s">
        <v>10</v>
      </c>
      <c r="D277" s="41" t="s">
        <v>10</v>
      </c>
      <c r="E277" s="40" t="s">
        <v>10</v>
      </c>
      <c r="F277" s="40" t="s">
        <v>10</v>
      </c>
      <c r="G277" s="40" t="s">
        <v>10</v>
      </c>
      <c r="H277" s="40" t="s">
        <v>10</v>
      </c>
      <c r="I277" s="42" t="s">
        <v>10</v>
      </c>
      <c r="J277" s="61" t="s">
        <v>10</v>
      </c>
      <c r="K277" s="67"/>
      <c r="L277" s="7"/>
    </row>
    <row r="278" spans="2:12" ht="12.75">
      <c r="B278" s="40" t="s">
        <v>10</v>
      </c>
      <c r="C278" s="40" t="s">
        <v>10</v>
      </c>
      <c r="D278" s="41" t="s">
        <v>10</v>
      </c>
      <c r="E278" s="40" t="s">
        <v>10</v>
      </c>
      <c r="F278" s="40" t="s">
        <v>10</v>
      </c>
      <c r="G278" s="40" t="s">
        <v>10</v>
      </c>
      <c r="H278" s="40" t="s">
        <v>10</v>
      </c>
      <c r="I278" s="42" t="s">
        <v>10</v>
      </c>
      <c r="J278" s="61" t="s">
        <v>10</v>
      </c>
      <c r="K278" s="67"/>
      <c r="L278" s="7"/>
    </row>
    <row r="279" spans="2:12" ht="12.75">
      <c r="B279" s="40" t="s">
        <v>10</v>
      </c>
      <c r="C279" s="40" t="s">
        <v>10</v>
      </c>
      <c r="D279" s="41" t="s">
        <v>10</v>
      </c>
      <c r="E279" s="40" t="s">
        <v>10</v>
      </c>
      <c r="F279" s="40" t="s">
        <v>10</v>
      </c>
      <c r="G279" s="40" t="s">
        <v>10</v>
      </c>
      <c r="H279" s="40" t="s">
        <v>10</v>
      </c>
      <c r="I279" s="42" t="s">
        <v>10</v>
      </c>
      <c r="J279" s="61" t="s">
        <v>10</v>
      </c>
      <c r="K279" s="67"/>
      <c r="L279" s="7"/>
    </row>
    <row r="280" spans="2:12" ht="12.75">
      <c r="B280" s="40" t="s">
        <v>10</v>
      </c>
      <c r="C280" s="40" t="s">
        <v>10</v>
      </c>
      <c r="D280" s="41" t="s">
        <v>10</v>
      </c>
      <c r="E280" s="40" t="s">
        <v>10</v>
      </c>
      <c r="F280" s="40" t="s">
        <v>10</v>
      </c>
      <c r="G280" s="40" t="s">
        <v>10</v>
      </c>
      <c r="H280" s="40" t="s">
        <v>10</v>
      </c>
      <c r="I280" s="42" t="s">
        <v>10</v>
      </c>
      <c r="J280" s="61" t="s">
        <v>10</v>
      </c>
      <c r="K280" s="67"/>
      <c r="L280" s="7"/>
    </row>
    <row r="281" spans="2:12" ht="12.75">
      <c r="B281" s="40" t="s">
        <v>10</v>
      </c>
      <c r="C281" s="40" t="s">
        <v>10</v>
      </c>
      <c r="D281" s="41" t="s">
        <v>10</v>
      </c>
      <c r="E281" s="40" t="s">
        <v>10</v>
      </c>
      <c r="F281" s="40" t="s">
        <v>10</v>
      </c>
      <c r="G281" s="40" t="s">
        <v>10</v>
      </c>
      <c r="H281" s="40" t="s">
        <v>10</v>
      </c>
      <c r="I281" s="42" t="s">
        <v>10</v>
      </c>
      <c r="J281" s="61" t="s">
        <v>10</v>
      </c>
      <c r="K281" s="67"/>
      <c r="L281" s="7"/>
    </row>
    <row r="282" spans="2:12" ht="12.75">
      <c r="B282" s="40" t="s">
        <v>10</v>
      </c>
      <c r="C282" s="40" t="s">
        <v>10</v>
      </c>
      <c r="D282" s="41" t="s">
        <v>10</v>
      </c>
      <c r="E282" s="40" t="s">
        <v>10</v>
      </c>
      <c r="F282" s="40" t="s">
        <v>10</v>
      </c>
      <c r="G282" s="40" t="s">
        <v>10</v>
      </c>
      <c r="H282" s="40" t="s">
        <v>10</v>
      </c>
      <c r="I282" s="42" t="s">
        <v>10</v>
      </c>
      <c r="J282" s="61" t="s">
        <v>10</v>
      </c>
      <c r="K282" s="67"/>
      <c r="L282" s="7"/>
    </row>
    <row r="283" spans="2:12" ht="12.75">
      <c r="B283" s="40" t="s">
        <v>10</v>
      </c>
      <c r="C283" s="40" t="s">
        <v>10</v>
      </c>
      <c r="D283" s="41" t="s">
        <v>10</v>
      </c>
      <c r="E283" s="40" t="s">
        <v>10</v>
      </c>
      <c r="F283" s="40" t="s">
        <v>10</v>
      </c>
      <c r="G283" s="40" t="s">
        <v>10</v>
      </c>
      <c r="H283" s="40" t="s">
        <v>10</v>
      </c>
      <c r="I283" s="42" t="s">
        <v>10</v>
      </c>
      <c r="J283" s="61" t="s">
        <v>10</v>
      </c>
      <c r="K283" s="67"/>
      <c r="L283" s="7"/>
    </row>
    <row r="284" spans="2:12" ht="12.75">
      <c r="B284" s="40" t="s">
        <v>10</v>
      </c>
      <c r="C284" s="40" t="s">
        <v>10</v>
      </c>
      <c r="D284" s="41" t="s">
        <v>10</v>
      </c>
      <c r="E284" s="40" t="s">
        <v>10</v>
      </c>
      <c r="F284" s="40" t="s">
        <v>10</v>
      </c>
      <c r="G284" s="40" t="s">
        <v>10</v>
      </c>
      <c r="H284" s="40" t="s">
        <v>10</v>
      </c>
      <c r="I284" s="42" t="s">
        <v>10</v>
      </c>
      <c r="J284" s="61" t="s">
        <v>10</v>
      </c>
      <c r="K284" s="67"/>
      <c r="L284" s="7"/>
    </row>
    <row r="285" spans="2:12" ht="12.75">
      <c r="B285" s="40" t="s">
        <v>10</v>
      </c>
      <c r="C285" s="40" t="s">
        <v>10</v>
      </c>
      <c r="D285" s="41" t="s">
        <v>10</v>
      </c>
      <c r="E285" s="40" t="s">
        <v>10</v>
      </c>
      <c r="F285" s="40" t="s">
        <v>10</v>
      </c>
      <c r="G285" s="40" t="s">
        <v>10</v>
      </c>
      <c r="H285" s="40" t="s">
        <v>10</v>
      </c>
      <c r="I285" s="42" t="s">
        <v>10</v>
      </c>
      <c r="J285" s="61" t="s">
        <v>10</v>
      </c>
      <c r="K285" s="67"/>
      <c r="L285" s="7"/>
    </row>
    <row r="286" spans="2:12" ht="12.75">
      <c r="B286" s="40" t="s">
        <v>10</v>
      </c>
      <c r="C286" s="40" t="s">
        <v>10</v>
      </c>
      <c r="D286" s="41" t="s">
        <v>10</v>
      </c>
      <c r="E286" s="40" t="s">
        <v>10</v>
      </c>
      <c r="F286" s="40" t="s">
        <v>10</v>
      </c>
      <c r="G286" s="40" t="s">
        <v>10</v>
      </c>
      <c r="H286" s="40" t="s">
        <v>10</v>
      </c>
      <c r="I286" s="42" t="s">
        <v>10</v>
      </c>
      <c r="J286" s="61" t="s">
        <v>10</v>
      </c>
      <c r="K286" s="67"/>
      <c r="L286" s="7"/>
    </row>
    <row r="287" spans="2:12" ht="12.75">
      <c r="B287" s="40" t="s">
        <v>10</v>
      </c>
      <c r="C287" s="40" t="s">
        <v>10</v>
      </c>
      <c r="D287" s="41" t="s">
        <v>10</v>
      </c>
      <c r="E287" s="40" t="s">
        <v>10</v>
      </c>
      <c r="F287" s="40" t="s">
        <v>10</v>
      </c>
      <c r="G287" s="40" t="s">
        <v>10</v>
      </c>
      <c r="H287" s="40" t="s">
        <v>10</v>
      </c>
      <c r="I287" s="42" t="s">
        <v>10</v>
      </c>
      <c r="J287" s="61" t="s">
        <v>10</v>
      </c>
      <c r="K287" s="67"/>
      <c r="L287" s="7"/>
    </row>
    <row r="288" spans="2:12" ht="12.75">
      <c r="B288" s="40" t="s">
        <v>10</v>
      </c>
      <c r="C288" s="40" t="s">
        <v>10</v>
      </c>
      <c r="D288" s="41" t="s">
        <v>10</v>
      </c>
      <c r="E288" s="40" t="s">
        <v>10</v>
      </c>
      <c r="F288" s="40" t="s">
        <v>10</v>
      </c>
      <c r="G288" s="40" t="s">
        <v>10</v>
      </c>
      <c r="H288" s="40" t="s">
        <v>10</v>
      </c>
      <c r="I288" s="42" t="s">
        <v>10</v>
      </c>
      <c r="J288" s="61" t="s">
        <v>10</v>
      </c>
      <c r="K288" s="67"/>
      <c r="L288" s="7"/>
    </row>
    <row r="289" spans="2:12" ht="12.75">
      <c r="B289" s="40" t="s">
        <v>10</v>
      </c>
      <c r="C289" s="40" t="s">
        <v>10</v>
      </c>
      <c r="D289" s="41" t="s">
        <v>10</v>
      </c>
      <c r="E289" s="40" t="s">
        <v>10</v>
      </c>
      <c r="F289" s="40" t="s">
        <v>10</v>
      </c>
      <c r="G289" s="40" t="s">
        <v>10</v>
      </c>
      <c r="H289" s="40" t="s">
        <v>10</v>
      </c>
      <c r="I289" s="42" t="s">
        <v>10</v>
      </c>
      <c r="J289" s="61" t="s">
        <v>10</v>
      </c>
      <c r="K289" s="67"/>
      <c r="L289" s="7"/>
    </row>
    <row r="290" spans="2:12" ht="12.75">
      <c r="B290" s="40" t="s">
        <v>10</v>
      </c>
      <c r="C290" s="40" t="s">
        <v>10</v>
      </c>
      <c r="D290" s="41" t="s">
        <v>10</v>
      </c>
      <c r="E290" s="40" t="s">
        <v>10</v>
      </c>
      <c r="F290" s="40" t="s">
        <v>10</v>
      </c>
      <c r="G290" s="40" t="s">
        <v>10</v>
      </c>
      <c r="H290" s="40" t="s">
        <v>10</v>
      </c>
      <c r="I290" s="42" t="s">
        <v>10</v>
      </c>
      <c r="J290" s="61" t="s">
        <v>10</v>
      </c>
      <c r="K290" s="67"/>
      <c r="L290" s="7"/>
    </row>
    <row r="291" spans="2:12" ht="12.75">
      <c r="B291" s="40" t="s">
        <v>10</v>
      </c>
      <c r="C291" s="40" t="s">
        <v>10</v>
      </c>
      <c r="D291" s="41" t="s">
        <v>10</v>
      </c>
      <c r="E291" s="40" t="s">
        <v>10</v>
      </c>
      <c r="F291" s="40" t="s">
        <v>10</v>
      </c>
      <c r="G291" s="40" t="s">
        <v>10</v>
      </c>
      <c r="H291" s="40" t="s">
        <v>10</v>
      </c>
      <c r="I291" s="42" t="s">
        <v>10</v>
      </c>
      <c r="J291" s="61" t="s">
        <v>10</v>
      </c>
      <c r="K291" s="67"/>
      <c r="L291" s="7"/>
    </row>
    <row r="292" spans="2:12" ht="12.75">
      <c r="B292" s="40" t="s">
        <v>10</v>
      </c>
      <c r="C292" s="40" t="s">
        <v>10</v>
      </c>
      <c r="D292" s="41" t="s">
        <v>10</v>
      </c>
      <c r="E292" s="40" t="s">
        <v>10</v>
      </c>
      <c r="F292" s="40" t="s">
        <v>10</v>
      </c>
      <c r="G292" s="40" t="s">
        <v>10</v>
      </c>
      <c r="H292" s="40" t="s">
        <v>10</v>
      </c>
      <c r="I292" s="42" t="s">
        <v>10</v>
      </c>
      <c r="J292" s="61" t="s">
        <v>10</v>
      </c>
      <c r="K292" s="67"/>
      <c r="L292" s="7"/>
    </row>
    <row r="293" spans="2:12" ht="12.75">
      <c r="B293" s="40" t="s">
        <v>10</v>
      </c>
      <c r="C293" s="40" t="s">
        <v>10</v>
      </c>
      <c r="D293" s="41" t="s">
        <v>10</v>
      </c>
      <c r="E293" s="40" t="s">
        <v>10</v>
      </c>
      <c r="F293" s="40" t="s">
        <v>10</v>
      </c>
      <c r="G293" s="40" t="s">
        <v>10</v>
      </c>
      <c r="H293" s="40" t="s">
        <v>10</v>
      </c>
      <c r="I293" s="42" t="s">
        <v>10</v>
      </c>
      <c r="J293" s="61" t="s">
        <v>10</v>
      </c>
      <c r="K293" s="67"/>
      <c r="L293" s="7"/>
    </row>
    <row r="294" spans="2:12" ht="12.75">
      <c r="B294" s="40" t="s">
        <v>10</v>
      </c>
      <c r="C294" s="40" t="s">
        <v>10</v>
      </c>
      <c r="D294" s="41" t="s">
        <v>10</v>
      </c>
      <c r="E294" s="40" t="s">
        <v>10</v>
      </c>
      <c r="F294" s="40" t="s">
        <v>10</v>
      </c>
      <c r="G294" s="40" t="s">
        <v>10</v>
      </c>
      <c r="H294" s="40" t="s">
        <v>10</v>
      </c>
      <c r="I294" s="42" t="s">
        <v>10</v>
      </c>
      <c r="J294" s="61" t="s">
        <v>10</v>
      </c>
      <c r="K294" s="67"/>
      <c r="L294" s="7"/>
    </row>
    <row r="295" spans="2:12" ht="12.75">
      <c r="B295" s="40" t="s">
        <v>10</v>
      </c>
      <c r="C295" s="40" t="s">
        <v>10</v>
      </c>
      <c r="D295" s="41" t="s">
        <v>10</v>
      </c>
      <c r="E295" s="40" t="s">
        <v>10</v>
      </c>
      <c r="F295" s="40" t="s">
        <v>10</v>
      </c>
      <c r="G295" s="40" t="s">
        <v>10</v>
      </c>
      <c r="H295" s="40" t="s">
        <v>10</v>
      </c>
      <c r="I295" s="42" t="s">
        <v>10</v>
      </c>
      <c r="J295" s="61" t="s">
        <v>10</v>
      </c>
      <c r="K295" s="67"/>
      <c r="L295" s="7"/>
    </row>
    <row r="296" spans="2:12" ht="12.75">
      <c r="B296" s="40" t="s">
        <v>10</v>
      </c>
      <c r="C296" s="40" t="s">
        <v>10</v>
      </c>
      <c r="D296" s="41" t="s">
        <v>10</v>
      </c>
      <c r="E296" s="40" t="s">
        <v>10</v>
      </c>
      <c r="F296" s="40" t="s">
        <v>10</v>
      </c>
      <c r="G296" s="40" t="s">
        <v>10</v>
      </c>
      <c r="H296" s="40" t="s">
        <v>10</v>
      </c>
      <c r="I296" s="42" t="s">
        <v>10</v>
      </c>
      <c r="J296" s="61" t="s">
        <v>10</v>
      </c>
      <c r="K296" s="67"/>
      <c r="L296" s="7"/>
    </row>
    <row r="297" spans="2:12" ht="12.75">
      <c r="B297" s="40" t="s">
        <v>10</v>
      </c>
      <c r="C297" s="40" t="s">
        <v>10</v>
      </c>
      <c r="D297" s="41" t="s">
        <v>10</v>
      </c>
      <c r="E297" s="40" t="s">
        <v>10</v>
      </c>
      <c r="F297" s="40" t="s">
        <v>10</v>
      </c>
      <c r="G297" s="40" t="s">
        <v>10</v>
      </c>
      <c r="H297" s="40" t="s">
        <v>10</v>
      </c>
      <c r="I297" s="42" t="s">
        <v>10</v>
      </c>
      <c r="J297" s="61" t="s">
        <v>10</v>
      </c>
      <c r="K297" s="67"/>
      <c r="L297" s="7"/>
    </row>
    <row r="298" spans="2:12" ht="12.75">
      <c r="B298" s="40" t="s">
        <v>10</v>
      </c>
      <c r="C298" s="40" t="s">
        <v>10</v>
      </c>
      <c r="D298" s="41" t="s">
        <v>10</v>
      </c>
      <c r="E298" s="40" t="s">
        <v>10</v>
      </c>
      <c r="F298" s="40" t="s">
        <v>10</v>
      </c>
      <c r="G298" s="40" t="s">
        <v>10</v>
      </c>
      <c r="H298" s="40" t="s">
        <v>10</v>
      </c>
      <c r="I298" s="42" t="s">
        <v>10</v>
      </c>
      <c r="J298" s="61" t="s">
        <v>10</v>
      </c>
      <c r="K298" s="67"/>
      <c r="L298" s="7"/>
    </row>
    <row r="299" spans="2:12" ht="12.75">
      <c r="B299" s="40" t="s">
        <v>10</v>
      </c>
      <c r="C299" s="40" t="s">
        <v>10</v>
      </c>
      <c r="D299" s="41" t="s">
        <v>10</v>
      </c>
      <c r="E299" s="40" t="s">
        <v>10</v>
      </c>
      <c r="F299" s="40" t="s">
        <v>10</v>
      </c>
      <c r="G299" s="40" t="s">
        <v>10</v>
      </c>
      <c r="H299" s="40" t="s">
        <v>10</v>
      </c>
      <c r="I299" s="42" t="s">
        <v>10</v>
      </c>
      <c r="J299" s="61" t="s">
        <v>10</v>
      </c>
      <c r="K299" s="67"/>
      <c r="L299" s="7"/>
    </row>
    <row r="300" spans="2:12" ht="12.75">
      <c r="B300" s="40" t="s">
        <v>10</v>
      </c>
      <c r="C300" s="40" t="s">
        <v>10</v>
      </c>
      <c r="D300" s="41" t="s">
        <v>10</v>
      </c>
      <c r="E300" s="40" t="s">
        <v>10</v>
      </c>
      <c r="F300" s="40" t="s">
        <v>10</v>
      </c>
      <c r="G300" s="40" t="s">
        <v>10</v>
      </c>
      <c r="H300" s="40" t="s">
        <v>10</v>
      </c>
      <c r="I300" s="42" t="s">
        <v>10</v>
      </c>
      <c r="J300" s="61" t="s">
        <v>10</v>
      </c>
      <c r="K300" s="67"/>
      <c r="L300" s="7"/>
    </row>
    <row r="301" spans="2:12" ht="12.75">
      <c r="B301" s="40" t="s">
        <v>10</v>
      </c>
      <c r="C301" s="40" t="s">
        <v>10</v>
      </c>
      <c r="D301" s="41" t="s">
        <v>10</v>
      </c>
      <c r="E301" s="40" t="s">
        <v>10</v>
      </c>
      <c r="F301" s="40" t="s">
        <v>10</v>
      </c>
      <c r="G301" s="40" t="s">
        <v>10</v>
      </c>
      <c r="H301" s="40" t="s">
        <v>10</v>
      </c>
      <c r="I301" s="42" t="s">
        <v>10</v>
      </c>
      <c r="J301" s="61" t="s">
        <v>10</v>
      </c>
      <c r="K301" s="67"/>
      <c r="L301" s="7"/>
    </row>
    <row r="302" spans="2:12" ht="12.75">
      <c r="B302" s="40" t="s">
        <v>10</v>
      </c>
      <c r="C302" s="40" t="s">
        <v>10</v>
      </c>
      <c r="D302" s="41" t="s">
        <v>10</v>
      </c>
      <c r="E302" s="40" t="s">
        <v>10</v>
      </c>
      <c r="F302" s="40" t="s">
        <v>10</v>
      </c>
      <c r="G302" s="40" t="s">
        <v>10</v>
      </c>
      <c r="H302" s="40" t="s">
        <v>10</v>
      </c>
      <c r="I302" s="42" t="s">
        <v>10</v>
      </c>
      <c r="J302" s="61" t="s">
        <v>10</v>
      </c>
      <c r="K302" s="67"/>
      <c r="L302" s="7"/>
    </row>
    <row r="303" spans="2:12" ht="12.75">
      <c r="B303" s="40" t="s">
        <v>10</v>
      </c>
      <c r="C303" s="40" t="s">
        <v>10</v>
      </c>
      <c r="D303" s="41" t="s">
        <v>10</v>
      </c>
      <c r="E303" s="40" t="s">
        <v>10</v>
      </c>
      <c r="F303" s="40" t="s">
        <v>10</v>
      </c>
      <c r="G303" s="40" t="s">
        <v>10</v>
      </c>
      <c r="H303" s="40" t="s">
        <v>10</v>
      </c>
      <c r="I303" s="42" t="s">
        <v>10</v>
      </c>
      <c r="J303" s="61" t="s">
        <v>10</v>
      </c>
      <c r="K303" s="67"/>
      <c r="L303" s="7"/>
    </row>
    <row r="304" spans="2:10" ht="12.75">
      <c r="B304" s="40" t="s">
        <v>10</v>
      </c>
      <c r="C304" s="40" t="s">
        <v>10</v>
      </c>
      <c r="D304" s="41" t="s">
        <v>10</v>
      </c>
      <c r="E304" s="40" t="s">
        <v>10</v>
      </c>
      <c r="F304" s="40" t="s">
        <v>10</v>
      </c>
      <c r="G304" s="40" t="s">
        <v>10</v>
      </c>
      <c r="H304" s="40" t="s">
        <v>10</v>
      </c>
      <c r="I304" s="42" t="s">
        <v>10</v>
      </c>
      <c r="J304" s="61" t="s">
        <v>10</v>
      </c>
    </row>
    <row r="305" spans="2:10" ht="12.75">
      <c r="B305" s="40" t="s">
        <v>10</v>
      </c>
      <c r="C305" s="40" t="s">
        <v>10</v>
      </c>
      <c r="D305" s="41" t="s">
        <v>10</v>
      </c>
      <c r="E305" s="40" t="s">
        <v>10</v>
      </c>
      <c r="F305" s="40" t="s">
        <v>10</v>
      </c>
      <c r="G305" s="40" t="s">
        <v>10</v>
      </c>
      <c r="H305" s="40" t="s">
        <v>10</v>
      </c>
      <c r="I305" s="42" t="s">
        <v>10</v>
      </c>
      <c r="J305" s="61" t="s">
        <v>10</v>
      </c>
    </row>
    <row r="306" spans="2:10" ht="12.75">
      <c r="B306" s="40" t="s">
        <v>10</v>
      </c>
      <c r="C306" s="40" t="s">
        <v>10</v>
      </c>
      <c r="D306" s="41" t="s">
        <v>10</v>
      </c>
      <c r="E306" s="40" t="s">
        <v>10</v>
      </c>
      <c r="F306" s="40" t="s">
        <v>10</v>
      </c>
      <c r="G306" s="40" t="s">
        <v>10</v>
      </c>
      <c r="H306" s="40" t="s">
        <v>10</v>
      </c>
      <c r="I306" s="42" t="s">
        <v>10</v>
      </c>
      <c r="J306" s="61" t="s">
        <v>10</v>
      </c>
    </row>
  </sheetData>
  <sheetProtection/>
  <mergeCells count="4">
    <mergeCell ref="A1:J1"/>
    <mergeCell ref="A2:J2"/>
    <mergeCell ref="A3:J3"/>
    <mergeCell ref="D4:I4"/>
  </mergeCells>
  <printOptions horizontalCentered="1"/>
  <pageMargins left="0.1968503937007874" right="0.1968503937007874" top="0.61" bottom="0.7874015748031497" header="0.24" footer="0.5118110236220472"/>
  <pageSetup horizontalDpi="360" verticalDpi="360" orientation="portrait" paperSize="9" r:id="rId2"/>
  <headerFooter alignWithMargins="0">
    <oddHeader>&amp;C&amp;"Arial,Grassetto"&amp;14CLASSIFICA GENERALE
</oddHeader>
    <oddFooter>&amp;CPagina &amp;P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3"/>
  <dimension ref="A7:J157"/>
  <sheetViews>
    <sheetView zoomScalePageLayoutView="0" workbookViewId="0" topLeftCell="A125">
      <selection activeCell="A16" sqref="A16:J157"/>
    </sheetView>
  </sheetViews>
  <sheetFormatPr defaultColWidth="9.140625" defaultRowHeight="12.75"/>
  <cols>
    <col min="1" max="1" width="6.8515625" style="0" customWidth="1"/>
    <col min="2" max="2" width="7.421875" style="0" customWidth="1"/>
    <col min="3" max="3" width="9.28125" style="0" hidden="1" customWidth="1"/>
    <col min="4" max="4" width="25.8515625" style="0" customWidth="1"/>
    <col min="5" max="5" width="7.7109375" style="0" customWidth="1"/>
    <col min="6" max="6" width="12.00390625" style="0" customWidth="1"/>
    <col min="7" max="7" width="11.8515625" style="0" hidden="1" customWidth="1"/>
    <col min="8" max="8" width="13.8515625" style="0" hidden="1" customWidth="1"/>
    <col min="9" max="9" width="22.421875" style="0" bestFit="1" customWidth="1"/>
    <col min="10" max="10" width="11.28125" style="0" customWidth="1"/>
  </cols>
  <sheetData>
    <row r="1" ht="26.25" customHeight="1"/>
    <row r="2" ht="21.75" customHeight="1"/>
    <row r="4" ht="21" customHeight="1"/>
    <row r="5" ht="27.75" customHeight="1"/>
    <row r="7" spans="1:8" ht="12.75">
      <c r="A7" s="6"/>
      <c r="B7" s="6"/>
      <c r="C7" s="7"/>
      <c r="D7" s="6"/>
      <c r="E7" s="5" t="s">
        <v>10</v>
      </c>
      <c r="F7" s="54"/>
      <c r="G7" s="54"/>
      <c r="H7" s="10" t="s">
        <v>10</v>
      </c>
    </row>
    <row r="8" spans="1:8" ht="12.75">
      <c r="A8" s="6"/>
      <c r="B8" s="6"/>
      <c r="C8" s="7"/>
      <c r="D8" s="6"/>
      <c r="E8" s="5" t="s">
        <v>10</v>
      </c>
      <c r="F8" s="54"/>
      <c r="G8" s="54"/>
      <c r="H8" s="10" t="s">
        <v>10</v>
      </c>
    </row>
    <row r="9" spans="1:8" ht="12.75">
      <c r="A9" s="6"/>
      <c r="B9" s="6"/>
      <c r="C9" s="7"/>
      <c r="D9" s="6"/>
      <c r="E9" s="5" t="s">
        <v>10</v>
      </c>
      <c r="F9" s="54"/>
      <c r="G9" s="54"/>
      <c r="H9" s="10" t="s">
        <v>10</v>
      </c>
    </row>
    <row r="10" spans="1:8" ht="20.25" customHeight="1">
      <c r="A10" s="6"/>
      <c r="B10" s="6"/>
      <c r="C10" s="7"/>
      <c r="D10" s="6"/>
      <c r="E10" s="5" t="s">
        <v>10</v>
      </c>
      <c r="F10" s="54"/>
      <c r="G10" s="54"/>
      <c r="H10" s="90" t="s">
        <v>142</v>
      </c>
    </row>
    <row r="11" spans="1:8" ht="12.75">
      <c r="A11" s="6"/>
      <c r="B11" s="6"/>
      <c r="C11" s="7"/>
      <c r="D11" s="6"/>
      <c r="E11" s="5" t="s">
        <v>10</v>
      </c>
      <c r="F11" s="54"/>
      <c r="G11" s="54"/>
      <c r="H11" s="10" t="s">
        <v>10</v>
      </c>
    </row>
    <row r="12" spans="1:8" ht="21" customHeight="1">
      <c r="A12" s="121" t="s">
        <v>142</v>
      </c>
      <c r="B12" s="6"/>
      <c r="C12" s="7"/>
      <c r="D12" s="6"/>
      <c r="E12" s="5" t="s">
        <v>10</v>
      </c>
      <c r="F12" s="54"/>
      <c r="G12" s="54"/>
      <c r="H12" s="73"/>
    </row>
    <row r="13" spans="1:10" ht="12.75" customHeight="1">
      <c r="A13" s="164" t="s">
        <v>143</v>
      </c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 customHeight="1">
      <c r="A14" s="166"/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10" ht="18">
      <c r="A15" s="33" t="s">
        <v>14</v>
      </c>
      <c r="B15" s="33" t="s">
        <v>15</v>
      </c>
      <c r="C15" s="34" t="s">
        <v>298</v>
      </c>
      <c r="D15" s="35" t="s">
        <v>4</v>
      </c>
      <c r="E15" s="36" t="s">
        <v>5</v>
      </c>
      <c r="F15" s="36" t="s">
        <v>6</v>
      </c>
      <c r="G15" s="37" t="s">
        <v>296</v>
      </c>
      <c r="H15" s="38" t="s">
        <v>215</v>
      </c>
      <c r="I15" s="36" t="s">
        <v>7</v>
      </c>
      <c r="J15" s="36" t="s">
        <v>16</v>
      </c>
    </row>
    <row r="16" spans="1:10" ht="12.75">
      <c r="A16" s="81" t="s">
        <v>28</v>
      </c>
      <c r="B16" s="40">
        <v>17</v>
      </c>
      <c r="C16" s="40" t="e">
        <v>#VALUE!</v>
      </c>
      <c r="D16" s="41" t="s">
        <v>452</v>
      </c>
      <c r="E16" s="40">
        <v>1980</v>
      </c>
      <c r="F16" s="40" t="s">
        <v>193</v>
      </c>
      <c r="G16" s="40" t="e">
        <v>#VALUE!</v>
      </c>
      <c r="H16" s="40" t="e">
        <v>#VALUE!</v>
      </c>
      <c r="I16" s="42" t="s">
        <v>453</v>
      </c>
      <c r="J16" s="61">
        <v>0.02326885416666667</v>
      </c>
    </row>
    <row r="17" spans="1:10" ht="12.75">
      <c r="A17" s="81" t="s">
        <v>29</v>
      </c>
      <c r="B17" s="40">
        <v>19</v>
      </c>
      <c r="C17" s="40" t="e">
        <v>#VALUE!</v>
      </c>
      <c r="D17" s="41" t="s">
        <v>455</v>
      </c>
      <c r="E17" s="40">
        <v>1976</v>
      </c>
      <c r="F17" s="40" t="s">
        <v>193</v>
      </c>
      <c r="G17" s="40" t="e">
        <v>#VALUE!</v>
      </c>
      <c r="H17" s="40" t="e">
        <v>#VALUE!</v>
      </c>
      <c r="I17" s="42" t="s">
        <v>456</v>
      </c>
      <c r="J17" s="61">
        <v>0.023785752314814817</v>
      </c>
    </row>
    <row r="18" spans="1:10" ht="12.75">
      <c r="A18" s="81" t="s">
        <v>30</v>
      </c>
      <c r="B18" s="40">
        <v>119</v>
      </c>
      <c r="C18" s="40" t="e">
        <v>#VALUE!</v>
      </c>
      <c r="D18" s="41" t="s">
        <v>219</v>
      </c>
      <c r="E18" s="40">
        <v>1969</v>
      </c>
      <c r="F18" s="40" t="s">
        <v>193</v>
      </c>
      <c r="G18" s="40" t="e">
        <v>#VALUE!</v>
      </c>
      <c r="H18" s="40" t="e">
        <v>#VALUE!</v>
      </c>
      <c r="I18" s="42" t="s">
        <v>446</v>
      </c>
      <c r="J18" s="61">
        <v>0.02381429398148148</v>
      </c>
    </row>
    <row r="19" spans="1:10" ht="12.75">
      <c r="A19" s="81" t="s">
        <v>31</v>
      </c>
      <c r="B19" s="40">
        <v>18</v>
      </c>
      <c r="C19" s="40" t="e">
        <v>#VALUE!</v>
      </c>
      <c r="D19" s="41" t="s">
        <v>454</v>
      </c>
      <c r="E19" s="40">
        <v>1988</v>
      </c>
      <c r="F19" s="40" t="s">
        <v>193</v>
      </c>
      <c r="G19" s="40" t="e">
        <v>#VALUE!</v>
      </c>
      <c r="H19" s="40" t="e">
        <v>#VALUE!</v>
      </c>
      <c r="I19" s="42" t="s">
        <v>453</v>
      </c>
      <c r="J19" s="61">
        <v>0.023903171296296294</v>
      </c>
    </row>
    <row r="20" spans="1:10" ht="12.75">
      <c r="A20" s="81" t="s">
        <v>32</v>
      </c>
      <c r="B20" s="40">
        <v>26</v>
      </c>
      <c r="C20" s="40" t="e">
        <v>#VALUE!</v>
      </c>
      <c r="D20" s="41" t="s">
        <v>232</v>
      </c>
      <c r="E20" s="40">
        <v>1975</v>
      </c>
      <c r="F20" s="40" t="s">
        <v>193</v>
      </c>
      <c r="G20" s="40" t="e">
        <v>#VALUE!</v>
      </c>
      <c r="H20" s="40" t="e">
        <v>#VALUE!</v>
      </c>
      <c r="I20" s="42" t="s">
        <v>456</v>
      </c>
      <c r="J20" s="61">
        <v>0.024122280092592593</v>
      </c>
    </row>
    <row r="21" spans="1:10" ht="12.75">
      <c r="A21" s="81" t="s">
        <v>33</v>
      </c>
      <c r="B21" s="40">
        <v>118</v>
      </c>
      <c r="C21" s="40" t="e">
        <v>#VALUE!</v>
      </c>
      <c r="D21" s="41" t="s">
        <v>224</v>
      </c>
      <c r="E21" s="40">
        <v>1986</v>
      </c>
      <c r="F21" s="40" t="s">
        <v>193</v>
      </c>
      <c r="G21" s="40" t="e">
        <v>#VALUE!</v>
      </c>
      <c r="H21" s="40" t="e">
        <v>#VALUE!</v>
      </c>
      <c r="I21" s="42" t="s">
        <v>446</v>
      </c>
      <c r="J21" s="61">
        <v>0.024293356481481482</v>
      </c>
    </row>
    <row r="22" spans="1:10" ht="12.75">
      <c r="A22" s="81" t="s">
        <v>34</v>
      </c>
      <c r="B22" s="40">
        <v>126</v>
      </c>
      <c r="C22" s="40" t="e">
        <v>#VALUE!</v>
      </c>
      <c r="D22" s="41" t="s">
        <v>238</v>
      </c>
      <c r="E22" s="40">
        <v>1975</v>
      </c>
      <c r="F22" s="40" t="s">
        <v>193</v>
      </c>
      <c r="G22" s="40" t="e">
        <v>#VALUE!</v>
      </c>
      <c r="H22" s="40" t="e">
        <v>#VALUE!</v>
      </c>
      <c r="I22" s="42" t="s">
        <v>214</v>
      </c>
      <c r="J22" s="61">
        <v>0.024591296296296295</v>
      </c>
    </row>
    <row r="23" spans="1:10" ht="12.75">
      <c r="A23" s="81" t="s">
        <v>35</v>
      </c>
      <c r="B23" s="40">
        <v>74</v>
      </c>
      <c r="C23" s="40" t="e">
        <v>#VALUE!</v>
      </c>
      <c r="D23" s="41" t="s">
        <v>482</v>
      </c>
      <c r="E23" s="40">
        <v>1974</v>
      </c>
      <c r="F23" s="40" t="s">
        <v>193</v>
      </c>
      <c r="G23" s="40" t="e">
        <v>#VALUE!</v>
      </c>
      <c r="H23" s="40" t="e">
        <v>#VALUE!</v>
      </c>
      <c r="I23" s="42" t="s">
        <v>214</v>
      </c>
      <c r="J23" s="61">
        <v>0.024935011574074073</v>
      </c>
    </row>
    <row r="24" spans="1:10" ht="12.75">
      <c r="A24" s="81" t="s">
        <v>36</v>
      </c>
      <c r="B24" s="40">
        <v>33</v>
      </c>
      <c r="C24" s="40" t="e">
        <v>#VALUE!</v>
      </c>
      <c r="D24" s="41" t="s">
        <v>289</v>
      </c>
      <c r="E24" s="40">
        <v>1968</v>
      </c>
      <c r="F24" s="40" t="s">
        <v>193</v>
      </c>
      <c r="G24" s="40" t="e">
        <v>#VALUE!</v>
      </c>
      <c r="H24" s="40" t="e">
        <v>#VALUE!</v>
      </c>
      <c r="I24" s="42" t="s">
        <v>227</v>
      </c>
      <c r="J24" s="61">
        <v>0.02503096064814815</v>
      </c>
    </row>
    <row r="25" spans="1:10" ht="12.75">
      <c r="A25" s="81" t="s">
        <v>37</v>
      </c>
      <c r="B25" s="40">
        <v>133</v>
      </c>
      <c r="C25" s="40" t="e">
        <v>#VALUE!</v>
      </c>
      <c r="D25" s="41" t="s">
        <v>507</v>
      </c>
      <c r="E25" s="40">
        <v>1993</v>
      </c>
      <c r="F25" s="40" t="s">
        <v>514</v>
      </c>
      <c r="G25" s="40" t="e">
        <v>#VALUE!</v>
      </c>
      <c r="H25" s="40" t="e">
        <v>#VALUE!</v>
      </c>
      <c r="I25" s="42" t="s">
        <v>446</v>
      </c>
      <c r="J25" s="61">
        <v>0.025042048611111114</v>
      </c>
    </row>
    <row r="26" spans="1:10" ht="12.75">
      <c r="A26" s="81" t="s">
        <v>38</v>
      </c>
      <c r="B26" s="40">
        <v>68</v>
      </c>
      <c r="C26" s="40" t="e">
        <v>#VALUE!</v>
      </c>
      <c r="D26" s="41" t="s">
        <v>478</v>
      </c>
      <c r="E26" s="40">
        <v>1984</v>
      </c>
      <c r="F26" s="40" t="s">
        <v>193</v>
      </c>
      <c r="G26" s="40" t="e">
        <v>#VALUE!</v>
      </c>
      <c r="H26" s="40" t="e">
        <v>#VALUE!</v>
      </c>
      <c r="I26" s="42" t="s">
        <v>456</v>
      </c>
      <c r="J26" s="61">
        <v>0.025279050925925927</v>
      </c>
    </row>
    <row r="27" spans="1:10" ht="12.75">
      <c r="A27" s="81" t="s">
        <v>39</v>
      </c>
      <c r="B27" s="40">
        <v>8</v>
      </c>
      <c r="C27" s="40" t="e">
        <v>#VALUE!</v>
      </c>
      <c r="D27" s="41" t="s">
        <v>344</v>
      </c>
      <c r="E27" s="40">
        <v>1976</v>
      </c>
      <c r="F27" s="40" t="s">
        <v>193</v>
      </c>
      <c r="G27" s="40" t="e">
        <v>#VALUE!</v>
      </c>
      <c r="H27" s="40" t="e">
        <v>#VALUE!</v>
      </c>
      <c r="I27" s="42" t="s">
        <v>214</v>
      </c>
      <c r="J27" s="61">
        <v>0.025347986111111113</v>
      </c>
    </row>
    <row r="28" spans="1:10" ht="12.75">
      <c r="A28" s="81" t="s">
        <v>40</v>
      </c>
      <c r="B28" s="40">
        <v>41</v>
      </c>
      <c r="C28" s="40" t="e">
        <v>#VALUE!</v>
      </c>
      <c r="D28" s="41" t="s">
        <v>464</v>
      </c>
      <c r="E28" s="40">
        <v>1979</v>
      </c>
      <c r="F28" s="40" t="s">
        <v>193</v>
      </c>
      <c r="G28" s="40" t="e">
        <v>#VALUE!</v>
      </c>
      <c r="H28" s="40" t="e">
        <v>#VALUE!</v>
      </c>
      <c r="I28" s="42" t="s">
        <v>423</v>
      </c>
      <c r="J28" s="61">
        <v>0.025362060185185182</v>
      </c>
    </row>
    <row r="29" spans="1:10" ht="12.75">
      <c r="A29" s="81" t="s">
        <v>41</v>
      </c>
      <c r="B29" s="40">
        <v>75</v>
      </c>
      <c r="C29" s="40" t="e">
        <v>#VALUE!</v>
      </c>
      <c r="D29" s="41" t="s">
        <v>291</v>
      </c>
      <c r="E29" s="40">
        <v>1965</v>
      </c>
      <c r="F29" s="40" t="s">
        <v>192</v>
      </c>
      <c r="G29" s="40" t="e">
        <v>#VALUE!</v>
      </c>
      <c r="H29" s="40" t="e">
        <v>#VALUE!</v>
      </c>
      <c r="I29" s="42" t="s">
        <v>227</v>
      </c>
      <c r="J29" s="61">
        <v>0.025389548611111108</v>
      </c>
    </row>
    <row r="30" spans="1:10" ht="12.75">
      <c r="A30" s="81" t="s">
        <v>42</v>
      </c>
      <c r="B30" s="40">
        <v>116</v>
      </c>
      <c r="C30" s="40" t="e">
        <v>#VALUE!</v>
      </c>
      <c r="D30" s="41" t="s">
        <v>345</v>
      </c>
      <c r="E30" s="40">
        <v>1972</v>
      </c>
      <c r="F30" s="40" t="s">
        <v>193</v>
      </c>
      <c r="G30" s="40" t="e">
        <v>#VALUE!</v>
      </c>
      <c r="H30" s="40" t="e">
        <v>#VALUE!</v>
      </c>
      <c r="I30" s="42" t="s">
        <v>214</v>
      </c>
      <c r="J30" s="61">
        <v>0.02561820601851852</v>
      </c>
    </row>
    <row r="31" spans="1:10" ht="12.75">
      <c r="A31" s="81" t="s">
        <v>43</v>
      </c>
      <c r="B31" s="40">
        <v>66</v>
      </c>
      <c r="C31" s="40" t="e">
        <v>#VALUE!</v>
      </c>
      <c r="D31" s="41" t="s">
        <v>290</v>
      </c>
      <c r="E31" s="40">
        <v>1978</v>
      </c>
      <c r="F31" s="40" t="s">
        <v>193</v>
      </c>
      <c r="G31" s="40" t="e">
        <v>#VALUE!</v>
      </c>
      <c r="H31" s="40" t="e">
        <v>#VALUE!</v>
      </c>
      <c r="I31" s="42" t="s">
        <v>227</v>
      </c>
      <c r="J31" s="61">
        <v>0.025753564814814816</v>
      </c>
    </row>
    <row r="32" spans="1:10" ht="12.75">
      <c r="A32" s="81" t="s">
        <v>44</v>
      </c>
      <c r="B32" s="40">
        <v>55</v>
      </c>
      <c r="C32" s="40" t="e">
        <v>#VALUE!</v>
      </c>
      <c r="D32" s="41" t="s">
        <v>471</v>
      </c>
      <c r="E32" s="40">
        <v>1979</v>
      </c>
      <c r="F32" s="40" t="s">
        <v>193</v>
      </c>
      <c r="G32" s="40" t="e">
        <v>#VALUE!</v>
      </c>
      <c r="H32" s="40" t="e">
        <v>#VALUE!</v>
      </c>
      <c r="I32" s="42" t="s">
        <v>456</v>
      </c>
      <c r="J32" s="61">
        <v>0.02587391203703704</v>
      </c>
    </row>
    <row r="33" spans="1:10" ht="12.75">
      <c r="A33" s="81" t="s">
        <v>45</v>
      </c>
      <c r="B33" s="40">
        <v>76</v>
      </c>
      <c r="C33" s="40" t="e">
        <v>#VALUE!</v>
      </c>
      <c r="D33" s="41" t="s">
        <v>483</v>
      </c>
      <c r="E33" s="40">
        <v>1980</v>
      </c>
      <c r="F33" s="40" t="s">
        <v>193</v>
      </c>
      <c r="G33" s="40" t="e">
        <v>#VALUE!</v>
      </c>
      <c r="H33" s="40" t="e">
        <v>#VALUE!</v>
      </c>
      <c r="I33" s="42" t="s">
        <v>227</v>
      </c>
      <c r="J33" s="61">
        <v>0.025953067129629626</v>
      </c>
    </row>
    <row r="34" spans="1:10" ht="12.75">
      <c r="A34" s="81" t="s">
        <v>46</v>
      </c>
      <c r="B34" s="40">
        <v>113</v>
      </c>
      <c r="C34" s="40" t="e">
        <v>#VALUE!</v>
      </c>
      <c r="D34" s="41" t="s">
        <v>378</v>
      </c>
      <c r="E34" s="40">
        <v>1981</v>
      </c>
      <c r="F34" s="40" t="s">
        <v>193</v>
      </c>
      <c r="G34" s="40" t="e">
        <v>#VALUE!</v>
      </c>
      <c r="H34" s="40" t="e">
        <v>#VALUE!</v>
      </c>
      <c r="I34" s="42" t="s">
        <v>456</v>
      </c>
      <c r="J34" s="61">
        <v>0.026090868055555553</v>
      </c>
    </row>
    <row r="35" spans="1:10" ht="12.75">
      <c r="A35" s="81" t="s">
        <v>47</v>
      </c>
      <c r="B35" s="40">
        <v>31</v>
      </c>
      <c r="C35" s="40" t="e">
        <v>#VALUE!</v>
      </c>
      <c r="D35" s="41" t="s">
        <v>459</v>
      </c>
      <c r="E35" s="40">
        <v>1974</v>
      </c>
      <c r="F35" s="40" t="s">
        <v>193</v>
      </c>
      <c r="G35" s="40" t="e">
        <v>#VALUE!</v>
      </c>
      <c r="H35" s="40" t="e">
        <v>#VALUE!</v>
      </c>
      <c r="I35" s="42" t="s">
        <v>214</v>
      </c>
      <c r="J35" s="61">
        <v>0.02617131944444445</v>
      </c>
    </row>
    <row r="36" spans="1:10" ht="12.75">
      <c r="A36" s="81" t="s">
        <v>48</v>
      </c>
      <c r="B36" s="40">
        <v>86</v>
      </c>
      <c r="C36" s="40" t="e">
        <v>#VALUE!</v>
      </c>
      <c r="D36" s="41" t="s">
        <v>486</v>
      </c>
      <c r="E36" s="40">
        <v>1977</v>
      </c>
      <c r="F36" s="40" t="s">
        <v>193</v>
      </c>
      <c r="G36" s="40" t="e">
        <v>#VALUE!</v>
      </c>
      <c r="H36" s="40" t="e">
        <v>#VALUE!</v>
      </c>
      <c r="I36" s="42" t="s">
        <v>446</v>
      </c>
      <c r="J36" s="61">
        <v>0.026282962962962966</v>
      </c>
    </row>
    <row r="37" spans="1:10" ht="12.75">
      <c r="A37" s="81" t="s">
        <v>49</v>
      </c>
      <c r="B37" s="40">
        <v>85</v>
      </c>
      <c r="C37" s="40" t="e">
        <v>#VALUE!</v>
      </c>
      <c r="D37" s="41" t="s">
        <v>348</v>
      </c>
      <c r="E37" s="40">
        <v>1990</v>
      </c>
      <c r="F37" s="40" t="s">
        <v>193</v>
      </c>
      <c r="G37" s="40" t="e">
        <v>#VALUE!</v>
      </c>
      <c r="H37" s="40" t="e">
        <v>#VALUE!</v>
      </c>
      <c r="I37" s="42" t="s">
        <v>214</v>
      </c>
      <c r="J37" s="61">
        <v>0.02633978009259259</v>
      </c>
    </row>
    <row r="38" spans="1:10" ht="12.75">
      <c r="A38" s="81" t="s">
        <v>50</v>
      </c>
      <c r="B38" s="40">
        <v>137</v>
      </c>
      <c r="C38" s="40" t="e">
        <v>#VALUE!</v>
      </c>
      <c r="D38" s="41" t="s">
        <v>251</v>
      </c>
      <c r="E38" s="40">
        <v>1976</v>
      </c>
      <c r="F38" s="40" t="s">
        <v>193</v>
      </c>
      <c r="G38" s="40" t="e">
        <v>#VALUE!</v>
      </c>
      <c r="H38" s="40" t="e">
        <v>#VALUE!</v>
      </c>
      <c r="I38" s="42" t="s">
        <v>214</v>
      </c>
      <c r="J38" s="61">
        <v>0.026653032407407407</v>
      </c>
    </row>
    <row r="39" spans="1:10" ht="12.75">
      <c r="A39" s="81" t="s">
        <v>51</v>
      </c>
      <c r="B39" s="40">
        <v>67</v>
      </c>
      <c r="C39" s="40" t="e">
        <v>#VALUE!</v>
      </c>
      <c r="D39" s="41" t="s">
        <v>332</v>
      </c>
      <c r="E39" s="40">
        <v>1973</v>
      </c>
      <c r="F39" s="40" t="s">
        <v>193</v>
      </c>
      <c r="G39" s="40" t="e">
        <v>#VALUE!</v>
      </c>
      <c r="H39" s="40" t="e">
        <v>#VALUE!</v>
      </c>
      <c r="I39" s="42" t="s">
        <v>446</v>
      </c>
      <c r="J39" s="61">
        <v>0.026892604166666667</v>
      </c>
    </row>
    <row r="40" spans="1:10" ht="12.75">
      <c r="A40" s="81" t="s">
        <v>52</v>
      </c>
      <c r="B40" s="40">
        <v>42</v>
      </c>
      <c r="C40" s="40" t="e">
        <v>#VALUE!</v>
      </c>
      <c r="D40" s="41" t="s">
        <v>465</v>
      </c>
      <c r="E40" s="40">
        <v>1976</v>
      </c>
      <c r="F40" s="40" t="s">
        <v>193</v>
      </c>
      <c r="G40" s="40" t="e">
        <v>#VALUE!</v>
      </c>
      <c r="H40" s="40" t="e">
        <v>#VALUE!</v>
      </c>
      <c r="I40" s="42" t="s">
        <v>423</v>
      </c>
      <c r="J40" s="61">
        <v>0.026967291666666667</v>
      </c>
    </row>
    <row r="41" spans="1:10" ht="12.75">
      <c r="A41" s="81" t="s">
        <v>53</v>
      </c>
      <c r="B41" s="40">
        <v>115</v>
      </c>
      <c r="C41" s="40" t="e">
        <v>#VALUE!</v>
      </c>
      <c r="D41" s="41" t="s">
        <v>347</v>
      </c>
      <c r="E41" s="40">
        <v>1968</v>
      </c>
      <c r="F41" s="40" t="s">
        <v>193</v>
      </c>
      <c r="G41" s="40" t="e">
        <v>#VALUE!</v>
      </c>
      <c r="H41" s="40" t="e">
        <v>#VALUE!</v>
      </c>
      <c r="I41" s="42" t="s">
        <v>214</v>
      </c>
      <c r="J41" s="61">
        <v>0.027104282407407407</v>
      </c>
    </row>
    <row r="42" spans="1:10" ht="12.75">
      <c r="A42" s="81" t="s">
        <v>54</v>
      </c>
      <c r="B42" s="40">
        <v>73</v>
      </c>
      <c r="C42" s="40" t="e">
        <v>#VALUE!</v>
      </c>
      <c r="D42" s="41" t="s">
        <v>481</v>
      </c>
      <c r="E42" s="40">
        <v>1986</v>
      </c>
      <c r="F42" s="40" t="s">
        <v>193</v>
      </c>
      <c r="G42" s="40" t="e">
        <v>#VALUE!</v>
      </c>
      <c r="H42" s="40" t="e">
        <v>#VALUE!</v>
      </c>
      <c r="I42" s="42" t="s">
        <v>214</v>
      </c>
      <c r="J42" s="61">
        <v>0.027301643518518517</v>
      </c>
    </row>
    <row r="43" spans="1:10" ht="12.75">
      <c r="A43" s="81" t="s">
        <v>55</v>
      </c>
      <c r="B43" s="40">
        <v>128</v>
      </c>
      <c r="C43" s="40" t="e">
        <v>#VALUE!</v>
      </c>
      <c r="D43" s="41" t="s">
        <v>342</v>
      </c>
      <c r="E43" s="40">
        <v>1969</v>
      </c>
      <c r="F43" s="40" t="s">
        <v>193</v>
      </c>
      <c r="G43" s="40" t="e">
        <v>#VALUE!</v>
      </c>
      <c r="H43" s="40" t="e">
        <v>#VALUE!</v>
      </c>
      <c r="I43" s="42" t="s">
        <v>446</v>
      </c>
      <c r="J43" s="61">
        <v>0.02737021990740741</v>
      </c>
    </row>
    <row r="44" spans="1:10" ht="12.75">
      <c r="A44" s="81" t="s">
        <v>56</v>
      </c>
      <c r="B44" s="40">
        <v>112</v>
      </c>
      <c r="C44" s="40" t="e">
        <v>#VALUE!</v>
      </c>
      <c r="D44" s="41" t="s">
        <v>284</v>
      </c>
      <c r="E44" s="40">
        <v>1987</v>
      </c>
      <c r="F44" s="40" t="s">
        <v>193</v>
      </c>
      <c r="G44" s="40" t="e">
        <v>#VALUE!</v>
      </c>
      <c r="H44" s="40" t="e">
        <v>#VALUE!</v>
      </c>
      <c r="I44" s="42" t="s">
        <v>214</v>
      </c>
      <c r="J44" s="61">
        <v>0.02742377314814815</v>
      </c>
    </row>
    <row r="45" spans="1:10" ht="12.75">
      <c r="A45" s="81" t="s">
        <v>57</v>
      </c>
      <c r="B45" s="40">
        <v>29</v>
      </c>
      <c r="C45" s="40" t="e">
        <v>#VALUE!</v>
      </c>
      <c r="D45" s="41" t="s">
        <v>304</v>
      </c>
      <c r="E45" s="40">
        <v>1976</v>
      </c>
      <c r="F45" s="40" t="s">
        <v>193</v>
      </c>
      <c r="G45" s="40" t="e">
        <v>#VALUE!</v>
      </c>
      <c r="H45" s="40" t="e">
        <v>#VALUE!</v>
      </c>
      <c r="I45" s="42" t="s">
        <v>446</v>
      </c>
      <c r="J45" s="61">
        <v>0.027437303240740743</v>
      </c>
    </row>
    <row r="46" spans="1:10" ht="12.75">
      <c r="A46" s="81" t="s">
        <v>58</v>
      </c>
      <c r="B46" s="40">
        <v>45</v>
      </c>
      <c r="C46" s="40" t="e">
        <v>#VALUE!</v>
      </c>
      <c r="D46" s="41" t="s">
        <v>217</v>
      </c>
      <c r="E46" s="40">
        <v>1974</v>
      </c>
      <c r="F46" s="40" t="s">
        <v>193</v>
      </c>
      <c r="G46" s="40" t="e">
        <v>#VALUE!</v>
      </c>
      <c r="H46" s="40" t="e">
        <v>#VALUE!</v>
      </c>
      <c r="I46" s="42" t="s">
        <v>446</v>
      </c>
      <c r="J46" s="61">
        <v>0.027487905092592593</v>
      </c>
    </row>
    <row r="47" spans="1:10" ht="12.75">
      <c r="A47" s="81" t="s">
        <v>59</v>
      </c>
      <c r="B47" s="40">
        <v>56</v>
      </c>
      <c r="C47" s="40" t="e">
        <v>#VALUE!</v>
      </c>
      <c r="D47" s="41" t="s">
        <v>349</v>
      </c>
      <c r="E47" s="40">
        <v>1978</v>
      </c>
      <c r="F47" s="40" t="s">
        <v>193</v>
      </c>
      <c r="G47" s="40" t="e">
        <v>#VALUE!</v>
      </c>
      <c r="H47" s="40" t="e">
        <v>#VALUE!</v>
      </c>
      <c r="I47" s="42" t="s">
        <v>456</v>
      </c>
      <c r="J47" s="61">
        <v>0.027500300925925928</v>
      </c>
    </row>
    <row r="48" spans="1:10" ht="12.75">
      <c r="A48" s="81" t="s">
        <v>60</v>
      </c>
      <c r="B48" s="40">
        <v>100</v>
      </c>
      <c r="C48" s="40" t="e">
        <v>#VALUE!</v>
      </c>
      <c r="D48" s="41" t="s">
        <v>496</v>
      </c>
      <c r="E48" s="40">
        <v>1993</v>
      </c>
      <c r="F48" s="40" t="s">
        <v>514</v>
      </c>
      <c r="G48" s="40" t="e">
        <v>#VALUE!</v>
      </c>
      <c r="H48" s="40" t="e">
        <v>#VALUE!</v>
      </c>
      <c r="I48" s="42" t="s">
        <v>456</v>
      </c>
      <c r="J48" s="61">
        <v>0.027511226851851853</v>
      </c>
    </row>
    <row r="49" spans="1:10" ht="12.75">
      <c r="A49" s="81" t="s">
        <v>61</v>
      </c>
      <c r="B49" s="40">
        <v>120</v>
      </c>
      <c r="C49" s="40" t="e">
        <v>#VALUE!</v>
      </c>
      <c r="D49" s="41" t="s">
        <v>384</v>
      </c>
      <c r="E49" s="40">
        <v>1982</v>
      </c>
      <c r="F49" s="40" t="s">
        <v>193</v>
      </c>
      <c r="G49" s="40" t="e">
        <v>#VALUE!</v>
      </c>
      <c r="H49" s="40" t="e">
        <v>#VALUE!</v>
      </c>
      <c r="I49" s="42" t="s">
        <v>446</v>
      </c>
      <c r="J49" s="61">
        <v>0.027614837962962963</v>
      </c>
    </row>
    <row r="50" spans="1:10" ht="12.75">
      <c r="A50" s="81" t="s">
        <v>62</v>
      </c>
      <c r="B50" s="40">
        <v>97</v>
      </c>
      <c r="C50" s="40" t="e">
        <v>#VALUE!</v>
      </c>
      <c r="D50" s="41" t="s">
        <v>495</v>
      </c>
      <c r="E50" s="40">
        <v>1992</v>
      </c>
      <c r="F50" s="40" t="s">
        <v>514</v>
      </c>
      <c r="G50" s="40" t="e">
        <v>#VALUE!</v>
      </c>
      <c r="H50" s="40" t="e">
        <v>#VALUE!</v>
      </c>
      <c r="I50" s="42" t="s">
        <v>456</v>
      </c>
      <c r="J50" s="61">
        <v>0.027626620370370367</v>
      </c>
    </row>
    <row r="51" spans="1:10" ht="12.75">
      <c r="A51" s="81" t="s">
        <v>63</v>
      </c>
      <c r="B51" s="40">
        <v>124</v>
      </c>
      <c r="C51" s="40" t="e">
        <v>#VALUE!</v>
      </c>
      <c r="D51" s="41" t="s">
        <v>216</v>
      </c>
      <c r="E51" s="40">
        <v>1993</v>
      </c>
      <c r="F51" s="40" t="s">
        <v>514</v>
      </c>
      <c r="G51" s="40" t="e">
        <v>#VALUE!</v>
      </c>
      <c r="H51" s="40" t="e">
        <v>#VALUE!</v>
      </c>
      <c r="I51" s="42" t="s">
        <v>446</v>
      </c>
      <c r="J51" s="61">
        <v>0.02766962962962963</v>
      </c>
    </row>
    <row r="52" spans="1:10" ht="12.75">
      <c r="A52" s="81" t="s">
        <v>64</v>
      </c>
      <c r="B52" s="40">
        <v>51</v>
      </c>
      <c r="C52" s="40" t="e">
        <v>#VALUE!</v>
      </c>
      <c r="D52" s="41" t="s">
        <v>287</v>
      </c>
      <c r="E52" s="40">
        <v>1963</v>
      </c>
      <c r="F52" s="40" t="s">
        <v>192</v>
      </c>
      <c r="G52" s="40" t="e">
        <v>#VALUE!</v>
      </c>
      <c r="H52" s="40" t="e">
        <v>#VALUE!</v>
      </c>
      <c r="I52" s="42" t="s">
        <v>446</v>
      </c>
      <c r="J52" s="61">
        <v>0.02770997685185185</v>
      </c>
    </row>
    <row r="53" spans="1:10" ht="12.75">
      <c r="A53" s="81" t="s">
        <v>65</v>
      </c>
      <c r="B53" s="40">
        <v>82</v>
      </c>
      <c r="C53" s="40" t="e">
        <v>#VALUE!</v>
      </c>
      <c r="D53" s="41" t="s">
        <v>220</v>
      </c>
      <c r="E53" s="40">
        <v>1968</v>
      </c>
      <c r="F53" s="40" t="s">
        <v>193</v>
      </c>
      <c r="G53" s="40" t="e">
        <v>#VALUE!</v>
      </c>
      <c r="H53" s="40" t="e">
        <v>#VALUE!</v>
      </c>
      <c r="I53" s="42" t="s">
        <v>446</v>
      </c>
      <c r="J53" s="61">
        <v>0.027769212962962964</v>
      </c>
    </row>
    <row r="54" spans="1:10" ht="12.75">
      <c r="A54" s="81" t="s">
        <v>66</v>
      </c>
      <c r="B54" s="40">
        <v>46</v>
      </c>
      <c r="C54" s="40" t="e">
        <v>#VALUE!</v>
      </c>
      <c r="D54" s="41" t="s">
        <v>467</v>
      </c>
      <c r="E54" s="40">
        <v>1976</v>
      </c>
      <c r="F54" s="40" t="s">
        <v>193</v>
      </c>
      <c r="G54" s="40" t="e">
        <v>#VALUE!</v>
      </c>
      <c r="H54" s="40" t="e">
        <v>#VALUE!</v>
      </c>
      <c r="I54" s="42" t="s">
        <v>423</v>
      </c>
      <c r="J54" s="61">
        <v>0.02784177083333333</v>
      </c>
    </row>
    <row r="55" spans="1:10" ht="12.75">
      <c r="A55" s="81" t="s">
        <v>67</v>
      </c>
      <c r="B55" s="40">
        <v>1</v>
      </c>
      <c r="C55" s="40" t="e">
        <v>#VALUE!</v>
      </c>
      <c r="D55" s="41" t="s">
        <v>346</v>
      </c>
      <c r="E55" s="40">
        <v>1953</v>
      </c>
      <c r="F55" s="40" t="s">
        <v>192</v>
      </c>
      <c r="G55" s="40" t="e">
        <v>#VALUE!</v>
      </c>
      <c r="H55" s="40" t="e">
        <v>#VALUE!</v>
      </c>
      <c r="I55" s="42" t="s">
        <v>214</v>
      </c>
      <c r="J55" s="61">
        <v>0.027888287037037038</v>
      </c>
    </row>
    <row r="56" spans="1:10" ht="12.75">
      <c r="A56" s="81" t="s">
        <v>68</v>
      </c>
      <c r="B56" s="40">
        <v>127</v>
      </c>
      <c r="C56" s="40" t="e">
        <v>#VALUE!</v>
      </c>
      <c r="D56" s="41" t="s">
        <v>307</v>
      </c>
      <c r="E56" s="40">
        <v>1974</v>
      </c>
      <c r="F56" s="40" t="s">
        <v>193</v>
      </c>
      <c r="G56" s="40" t="e">
        <v>#VALUE!</v>
      </c>
      <c r="H56" s="40" t="e">
        <v>#VALUE!</v>
      </c>
      <c r="I56" s="42" t="s">
        <v>236</v>
      </c>
      <c r="J56" s="61">
        <v>0.027894328703703702</v>
      </c>
    </row>
    <row r="57" spans="1:10" ht="12.75">
      <c r="A57" s="81" t="s">
        <v>69</v>
      </c>
      <c r="B57" s="40">
        <v>7</v>
      </c>
      <c r="C57" s="40" t="e">
        <v>#VALUE!</v>
      </c>
      <c r="D57" s="41" t="s">
        <v>444</v>
      </c>
      <c r="E57" s="40">
        <v>1981</v>
      </c>
      <c r="F57" s="40" t="s">
        <v>193</v>
      </c>
      <c r="G57" s="40" t="e">
        <v>#VALUE!</v>
      </c>
      <c r="H57" s="40" t="e">
        <v>#VALUE!</v>
      </c>
      <c r="I57" s="42" t="s">
        <v>214</v>
      </c>
      <c r="J57" s="61">
        <v>0.028263645833333333</v>
      </c>
    </row>
    <row r="58" spans="1:10" ht="12.75">
      <c r="A58" s="81" t="s">
        <v>70</v>
      </c>
      <c r="B58" s="40">
        <v>78</v>
      </c>
      <c r="C58" s="40" t="e">
        <v>#VALUE!</v>
      </c>
      <c r="D58" s="41" t="s">
        <v>484</v>
      </c>
      <c r="E58" s="40">
        <v>1988</v>
      </c>
      <c r="F58" s="40" t="s">
        <v>193</v>
      </c>
      <c r="G58" s="40" t="e">
        <v>#VALUE!</v>
      </c>
      <c r="H58" s="40" t="e">
        <v>#VALUE!</v>
      </c>
      <c r="I58" s="42" t="s">
        <v>446</v>
      </c>
      <c r="J58" s="61">
        <v>0.028278969907407404</v>
      </c>
    </row>
    <row r="59" spans="1:10" ht="12.75">
      <c r="A59" s="81" t="s">
        <v>71</v>
      </c>
      <c r="B59" s="40">
        <v>93</v>
      </c>
      <c r="C59" s="40" t="e">
        <v>#VALUE!</v>
      </c>
      <c r="D59" s="41" t="s">
        <v>491</v>
      </c>
      <c r="E59" s="40">
        <v>1991</v>
      </c>
      <c r="F59" s="40" t="s">
        <v>193</v>
      </c>
      <c r="G59" s="40" t="e">
        <v>#VALUE!</v>
      </c>
      <c r="H59" s="40" t="e">
        <v>#VALUE!</v>
      </c>
      <c r="I59" s="42" t="s">
        <v>446</v>
      </c>
      <c r="J59" s="61">
        <v>0.028539050925925926</v>
      </c>
    </row>
    <row r="60" spans="1:10" ht="12.75">
      <c r="A60" s="81" t="s">
        <v>72</v>
      </c>
      <c r="B60" s="40">
        <v>96</v>
      </c>
      <c r="C60" s="40" t="e">
        <v>#VALUE!</v>
      </c>
      <c r="D60" s="41" t="s">
        <v>494</v>
      </c>
      <c r="E60" s="40">
        <v>1994</v>
      </c>
      <c r="F60" s="40" t="s">
        <v>514</v>
      </c>
      <c r="G60" s="40" t="e">
        <v>#VALUE!</v>
      </c>
      <c r="H60" s="40" t="e">
        <v>#VALUE!</v>
      </c>
      <c r="I60" s="42" t="s">
        <v>446</v>
      </c>
      <c r="J60" s="61">
        <v>0.028564479166666667</v>
      </c>
    </row>
    <row r="61" spans="1:10" ht="12.75">
      <c r="A61" s="81" t="s">
        <v>73</v>
      </c>
      <c r="B61" s="40">
        <v>111</v>
      </c>
      <c r="C61" s="40" t="e">
        <v>#VALUE!</v>
      </c>
      <c r="D61" s="41" t="s">
        <v>502</v>
      </c>
      <c r="E61" s="40">
        <v>1996</v>
      </c>
      <c r="F61" s="40" t="s">
        <v>514</v>
      </c>
      <c r="G61" s="40" t="e">
        <v>#VALUE!</v>
      </c>
      <c r="H61" s="40" t="e">
        <v>#VALUE!</v>
      </c>
      <c r="I61" s="42" t="s">
        <v>214</v>
      </c>
      <c r="J61" s="61">
        <v>0.02864320601851852</v>
      </c>
    </row>
    <row r="62" spans="1:10" ht="12.75">
      <c r="A62" s="81" t="s">
        <v>74</v>
      </c>
      <c r="B62" s="40">
        <v>114</v>
      </c>
      <c r="C62" s="40" t="e">
        <v>#VALUE!</v>
      </c>
      <c r="D62" s="41" t="s">
        <v>235</v>
      </c>
      <c r="E62" s="40">
        <v>1976</v>
      </c>
      <c r="F62" s="40" t="s">
        <v>193</v>
      </c>
      <c r="G62" s="40" t="e">
        <v>#VALUE!</v>
      </c>
      <c r="H62" s="40" t="e">
        <v>#VALUE!</v>
      </c>
      <c r="I62" s="42" t="s">
        <v>456</v>
      </c>
      <c r="J62" s="61">
        <v>0.02866164351851852</v>
      </c>
    </row>
    <row r="63" spans="1:10" ht="12.75">
      <c r="A63" s="81" t="s">
        <v>75</v>
      </c>
      <c r="B63" s="40">
        <v>84</v>
      </c>
      <c r="C63" s="40" t="e">
        <v>#VALUE!</v>
      </c>
      <c r="D63" s="41" t="s">
        <v>248</v>
      </c>
      <c r="E63" s="40">
        <v>1991</v>
      </c>
      <c r="F63" s="40" t="s">
        <v>193</v>
      </c>
      <c r="G63" s="40" t="e">
        <v>#VALUE!</v>
      </c>
      <c r="H63" s="40" t="e">
        <v>#VALUE!</v>
      </c>
      <c r="I63" s="42" t="s">
        <v>214</v>
      </c>
      <c r="J63" s="61">
        <v>0.028722986111111112</v>
      </c>
    </row>
    <row r="64" spans="1:10" ht="12.75">
      <c r="A64" s="81" t="s">
        <v>76</v>
      </c>
      <c r="B64" s="40">
        <v>70</v>
      </c>
      <c r="C64" s="40" t="e">
        <v>#VALUE!</v>
      </c>
      <c r="D64" s="41" t="s">
        <v>221</v>
      </c>
      <c r="E64" s="40">
        <v>1955</v>
      </c>
      <c r="F64" s="40" t="s">
        <v>192</v>
      </c>
      <c r="G64" s="40" t="e">
        <v>#VALUE!</v>
      </c>
      <c r="H64" s="40" t="e">
        <v>#VALUE!</v>
      </c>
      <c r="I64" s="42" t="s">
        <v>446</v>
      </c>
      <c r="J64" s="61">
        <v>0.028875891203703704</v>
      </c>
    </row>
    <row r="65" spans="1:10" ht="12.75">
      <c r="A65" s="81" t="s">
        <v>77</v>
      </c>
      <c r="B65" s="40">
        <v>53</v>
      </c>
      <c r="C65" s="40" t="e">
        <v>#VALUE!</v>
      </c>
      <c r="D65" s="41" t="s">
        <v>469</v>
      </c>
      <c r="E65" s="40">
        <v>1974</v>
      </c>
      <c r="F65" s="40" t="s">
        <v>193</v>
      </c>
      <c r="G65" s="40" t="e">
        <v>#VALUE!</v>
      </c>
      <c r="H65" s="40" t="e">
        <v>#VALUE!</v>
      </c>
      <c r="I65" s="42" t="s">
        <v>456</v>
      </c>
      <c r="J65" s="61">
        <v>0.028915</v>
      </c>
    </row>
    <row r="66" spans="1:10" ht="12.75">
      <c r="A66" s="81" t="s">
        <v>78</v>
      </c>
      <c r="B66" s="40">
        <v>54</v>
      </c>
      <c r="C66" s="40" t="e">
        <v>#VALUE!</v>
      </c>
      <c r="D66" s="41" t="s">
        <v>470</v>
      </c>
      <c r="E66" s="40">
        <v>1974</v>
      </c>
      <c r="F66" s="40" t="s">
        <v>193</v>
      </c>
      <c r="G66" s="40" t="e">
        <v>#VALUE!</v>
      </c>
      <c r="H66" s="40" t="e">
        <v>#VALUE!</v>
      </c>
      <c r="I66" s="42" t="s">
        <v>456</v>
      </c>
      <c r="J66" s="61">
        <v>0.028923101851851856</v>
      </c>
    </row>
    <row r="67" spans="1:10" ht="12.75">
      <c r="A67" s="81" t="s">
        <v>79</v>
      </c>
      <c r="B67" s="40">
        <v>22</v>
      </c>
      <c r="C67" s="40" t="e">
        <v>#VALUE!</v>
      </c>
      <c r="D67" s="41" t="s">
        <v>240</v>
      </c>
      <c r="E67" s="40">
        <v>1968</v>
      </c>
      <c r="F67" s="40" t="s">
        <v>193</v>
      </c>
      <c r="G67" s="40" t="e">
        <v>#VALUE!</v>
      </c>
      <c r="H67" s="40" t="e">
        <v>#VALUE!</v>
      </c>
      <c r="I67" s="42" t="s">
        <v>446</v>
      </c>
      <c r="J67" s="61">
        <v>0.02896050925925926</v>
      </c>
    </row>
    <row r="68" spans="1:10" ht="12.75">
      <c r="A68" s="81" t="s">
        <v>80</v>
      </c>
      <c r="B68" s="40">
        <v>65</v>
      </c>
      <c r="C68" s="40" t="e">
        <v>#VALUE!</v>
      </c>
      <c r="D68" s="41" t="s">
        <v>389</v>
      </c>
      <c r="E68" s="40">
        <v>1979</v>
      </c>
      <c r="F68" s="40" t="s">
        <v>193</v>
      </c>
      <c r="G68" s="40" t="e">
        <v>#VALUE!</v>
      </c>
      <c r="H68" s="40" t="e">
        <v>#VALUE!</v>
      </c>
      <c r="I68" s="42" t="s">
        <v>227</v>
      </c>
      <c r="J68" s="61">
        <v>0.02898474537037037</v>
      </c>
    </row>
    <row r="69" spans="1:10" ht="12.75">
      <c r="A69" s="81" t="s">
        <v>81</v>
      </c>
      <c r="B69" s="40">
        <v>121</v>
      </c>
      <c r="C69" s="40" t="e">
        <v>#VALUE!</v>
      </c>
      <c r="D69" s="41" t="s">
        <v>503</v>
      </c>
      <c r="E69" s="40">
        <v>1967</v>
      </c>
      <c r="F69" s="40" t="s">
        <v>192</v>
      </c>
      <c r="G69" s="40" t="e">
        <v>#VALUE!</v>
      </c>
      <c r="H69" s="40" t="e">
        <v>#VALUE!</v>
      </c>
      <c r="I69" s="42" t="s">
        <v>456</v>
      </c>
      <c r="J69" s="61">
        <v>0.029026284722222222</v>
      </c>
    </row>
    <row r="70" spans="1:10" ht="12.75">
      <c r="A70" s="81" t="s">
        <v>82</v>
      </c>
      <c r="B70" s="40">
        <v>15</v>
      </c>
      <c r="C70" s="40" t="e">
        <v>#VALUE!</v>
      </c>
      <c r="D70" s="41" t="s">
        <v>450</v>
      </c>
      <c r="E70" s="40">
        <v>1980</v>
      </c>
      <c r="F70" s="40" t="s">
        <v>193</v>
      </c>
      <c r="G70" s="40" t="e">
        <v>#VALUE!</v>
      </c>
      <c r="H70" s="40" t="e">
        <v>#VALUE!</v>
      </c>
      <c r="I70" s="42" t="s">
        <v>423</v>
      </c>
      <c r="J70" s="61">
        <v>0.029047569444444445</v>
      </c>
    </row>
    <row r="71" spans="1:10" ht="12.75">
      <c r="A71" s="81" t="s">
        <v>83</v>
      </c>
      <c r="B71" s="40">
        <v>64</v>
      </c>
      <c r="C71" s="40" t="e">
        <v>#VALUE!</v>
      </c>
      <c r="D71" s="41" t="s">
        <v>477</v>
      </c>
      <c r="E71" s="40">
        <v>1984</v>
      </c>
      <c r="F71" s="40" t="s">
        <v>193</v>
      </c>
      <c r="G71" s="40" t="e">
        <v>#VALUE!</v>
      </c>
      <c r="H71" s="40" t="e">
        <v>#VALUE!</v>
      </c>
      <c r="I71" s="42" t="s">
        <v>446</v>
      </c>
      <c r="J71" s="61">
        <v>0.029068125</v>
      </c>
    </row>
    <row r="72" spans="1:10" ht="12.75">
      <c r="A72" s="81" t="s">
        <v>84</v>
      </c>
      <c r="B72" s="40">
        <v>95</v>
      </c>
      <c r="C72" s="40" t="e">
        <v>#VALUE!</v>
      </c>
      <c r="D72" s="41" t="s">
        <v>493</v>
      </c>
      <c r="E72" s="40">
        <v>1995</v>
      </c>
      <c r="F72" s="40" t="s">
        <v>514</v>
      </c>
      <c r="G72" s="40" t="e">
        <v>#VALUE!</v>
      </c>
      <c r="H72" s="40" t="e">
        <v>#VALUE!</v>
      </c>
      <c r="I72" s="42" t="s">
        <v>446</v>
      </c>
      <c r="J72" s="61">
        <v>0.029084907407407407</v>
      </c>
    </row>
    <row r="73" spans="1:10" ht="12.75">
      <c r="A73" s="81" t="s">
        <v>85</v>
      </c>
      <c r="B73" s="40">
        <v>30</v>
      </c>
      <c r="C73" s="40" t="e">
        <v>#VALUE!</v>
      </c>
      <c r="D73" s="41" t="s">
        <v>458</v>
      </c>
      <c r="E73" s="40">
        <v>1959</v>
      </c>
      <c r="F73" s="40" t="s">
        <v>192</v>
      </c>
      <c r="G73" s="40" t="e">
        <v>#VALUE!</v>
      </c>
      <c r="H73" s="40" t="e">
        <v>#VALUE!</v>
      </c>
      <c r="I73" s="42" t="s">
        <v>446</v>
      </c>
      <c r="J73" s="61">
        <v>0.029213680555555555</v>
      </c>
    </row>
    <row r="74" spans="1:10" ht="12.75">
      <c r="A74" s="81" t="s">
        <v>86</v>
      </c>
      <c r="B74" s="40">
        <v>108</v>
      </c>
      <c r="C74" s="40" t="e">
        <v>#VALUE!</v>
      </c>
      <c r="D74" s="41" t="s">
        <v>405</v>
      </c>
      <c r="E74" s="40">
        <v>1959</v>
      </c>
      <c r="F74" s="40" t="s">
        <v>192</v>
      </c>
      <c r="G74" s="40" t="e">
        <v>#VALUE!</v>
      </c>
      <c r="H74" s="40" t="e">
        <v>#VALUE!</v>
      </c>
      <c r="I74" s="42" t="s">
        <v>423</v>
      </c>
      <c r="J74" s="61">
        <v>0.029232881944444445</v>
      </c>
    </row>
    <row r="75" spans="1:10" ht="12.75">
      <c r="A75" s="81" t="s">
        <v>87</v>
      </c>
      <c r="B75" s="40">
        <v>32</v>
      </c>
      <c r="C75" s="40" t="e">
        <v>#VALUE!</v>
      </c>
      <c r="D75" s="41" t="s">
        <v>331</v>
      </c>
      <c r="E75" s="40">
        <v>1950</v>
      </c>
      <c r="F75" s="40" t="s">
        <v>192</v>
      </c>
      <c r="G75" s="40" t="e">
        <v>#VALUE!</v>
      </c>
      <c r="H75" s="40" t="e">
        <v>#VALUE!</v>
      </c>
      <c r="I75" s="42" t="s">
        <v>446</v>
      </c>
      <c r="J75" s="61">
        <v>0.029435000000000003</v>
      </c>
    </row>
    <row r="76" spans="1:10" ht="12.75">
      <c r="A76" s="81" t="s">
        <v>88</v>
      </c>
      <c r="B76" s="40">
        <v>125</v>
      </c>
      <c r="C76" s="40" t="e">
        <v>#VALUE!</v>
      </c>
      <c r="D76" s="41" t="s">
        <v>334</v>
      </c>
      <c r="E76" s="40">
        <v>1976</v>
      </c>
      <c r="F76" s="40" t="s">
        <v>193</v>
      </c>
      <c r="G76" s="40" t="e">
        <v>#VALUE!</v>
      </c>
      <c r="H76" s="40" t="e">
        <v>#VALUE!</v>
      </c>
      <c r="I76" s="42" t="s">
        <v>418</v>
      </c>
      <c r="J76" s="61">
        <v>0.029540798611111113</v>
      </c>
    </row>
    <row r="77" spans="1:10" ht="12.75">
      <c r="A77" s="81" t="s">
        <v>89</v>
      </c>
      <c r="B77" s="40">
        <v>129</v>
      </c>
      <c r="C77" s="40" t="e">
        <v>#VALUE!</v>
      </c>
      <c r="D77" s="41" t="s">
        <v>403</v>
      </c>
      <c r="E77" s="40">
        <v>1960</v>
      </c>
      <c r="F77" s="40" t="s">
        <v>192</v>
      </c>
      <c r="G77" s="40" t="e">
        <v>#VALUE!</v>
      </c>
      <c r="H77" s="40" t="e">
        <v>#VALUE!</v>
      </c>
      <c r="I77" s="42" t="s">
        <v>446</v>
      </c>
      <c r="J77" s="61">
        <v>0.029565416666666663</v>
      </c>
    </row>
    <row r="78" spans="1:10" ht="12.75">
      <c r="A78" s="81" t="s">
        <v>90</v>
      </c>
      <c r="B78" s="40">
        <v>20</v>
      </c>
      <c r="C78" s="40" t="e">
        <v>#VALUE!</v>
      </c>
      <c r="D78" s="41" t="s">
        <v>231</v>
      </c>
      <c r="E78" s="40">
        <v>1976</v>
      </c>
      <c r="F78" s="40" t="s">
        <v>17</v>
      </c>
      <c r="G78" s="40" t="e">
        <v>#VALUE!</v>
      </c>
      <c r="H78" s="40" t="e">
        <v>#VALUE!</v>
      </c>
      <c r="I78" s="42" t="s">
        <v>456</v>
      </c>
      <c r="J78" s="61">
        <v>0.029648819444444443</v>
      </c>
    </row>
    <row r="79" spans="1:10" ht="12.75">
      <c r="A79" s="81" t="s">
        <v>91</v>
      </c>
      <c r="B79" s="40">
        <v>136</v>
      </c>
      <c r="C79" s="40" t="e">
        <v>#VALUE!</v>
      </c>
      <c r="D79" s="41" t="s">
        <v>511</v>
      </c>
      <c r="E79" s="40">
        <v>1985</v>
      </c>
      <c r="F79" s="40" t="s">
        <v>193</v>
      </c>
      <c r="G79" s="40" t="e">
        <v>#VALUE!</v>
      </c>
      <c r="H79" s="40" t="e">
        <v>#VALUE!</v>
      </c>
      <c r="I79" s="42" t="s">
        <v>512</v>
      </c>
      <c r="J79" s="61">
        <v>0.02968607638888889</v>
      </c>
    </row>
    <row r="80" spans="1:10" ht="12.75">
      <c r="A80" s="81" t="s">
        <v>92</v>
      </c>
      <c r="B80" s="40">
        <v>25</v>
      </c>
      <c r="C80" s="40" t="e">
        <v>#VALUE!</v>
      </c>
      <c r="D80" s="41" t="s">
        <v>351</v>
      </c>
      <c r="E80" s="40">
        <v>1964</v>
      </c>
      <c r="F80" s="40" t="s">
        <v>192</v>
      </c>
      <c r="G80" s="40" t="e">
        <v>#VALUE!</v>
      </c>
      <c r="H80" s="40" t="e">
        <v>#VALUE!</v>
      </c>
      <c r="I80" s="42" t="s">
        <v>214</v>
      </c>
      <c r="J80" s="61">
        <v>0.029712268518518516</v>
      </c>
    </row>
    <row r="81" spans="1:10" ht="12.75">
      <c r="A81" s="81" t="s">
        <v>93</v>
      </c>
      <c r="B81" s="40">
        <v>77</v>
      </c>
      <c r="C81" s="40" t="e">
        <v>#VALUE!</v>
      </c>
      <c r="D81" s="41" t="s">
        <v>223</v>
      </c>
      <c r="E81" s="40">
        <v>1971</v>
      </c>
      <c r="F81" s="40" t="s">
        <v>193</v>
      </c>
      <c r="G81" s="40" t="e">
        <v>#VALUE!</v>
      </c>
      <c r="H81" s="40" t="e">
        <v>#VALUE!</v>
      </c>
      <c r="I81" s="42" t="s">
        <v>446</v>
      </c>
      <c r="J81" s="61">
        <v>0.029725613425925928</v>
      </c>
    </row>
    <row r="82" spans="1:10" ht="12.75">
      <c r="A82" s="81" t="s">
        <v>94</v>
      </c>
      <c r="B82" s="40">
        <v>40</v>
      </c>
      <c r="C82" s="40" t="e">
        <v>#VALUE!</v>
      </c>
      <c r="D82" s="41" t="s">
        <v>463</v>
      </c>
      <c r="E82" s="40">
        <v>1959</v>
      </c>
      <c r="F82" s="40" t="s">
        <v>192</v>
      </c>
      <c r="G82" s="40" t="e">
        <v>#VALUE!</v>
      </c>
      <c r="H82" s="40" t="e">
        <v>#VALUE!</v>
      </c>
      <c r="I82" s="42" t="s">
        <v>456</v>
      </c>
      <c r="J82" s="61">
        <v>0.029759444444444446</v>
      </c>
    </row>
    <row r="83" spans="1:10" ht="12.75">
      <c r="A83" s="81" t="s">
        <v>95</v>
      </c>
      <c r="B83" s="40">
        <v>83</v>
      </c>
      <c r="C83" s="40" t="e">
        <v>#VALUE!</v>
      </c>
      <c r="D83" s="41" t="s">
        <v>396</v>
      </c>
      <c r="E83" s="40">
        <v>1970</v>
      </c>
      <c r="F83" s="40" t="s">
        <v>193</v>
      </c>
      <c r="G83" s="40" t="e">
        <v>#VALUE!</v>
      </c>
      <c r="H83" s="40" t="e">
        <v>#VALUE!</v>
      </c>
      <c r="I83" s="42" t="s">
        <v>446</v>
      </c>
      <c r="J83" s="61">
        <v>0.029835428240740744</v>
      </c>
    </row>
    <row r="84" spans="1:10" ht="12.75">
      <c r="A84" s="81" t="s">
        <v>96</v>
      </c>
      <c r="B84" s="40">
        <v>9</v>
      </c>
      <c r="C84" s="40" t="e">
        <v>#VALUE!</v>
      </c>
      <c r="D84" s="41" t="s">
        <v>398</v>
      </c>
      <c r="E84" s="40">
        <v>1986</v>
      </c>
      <c r="F84" s="40" t="s">
        <v>193</v>
      </c>
      <c r="G84" s="40" t="e">
        <v>#VALUE!</v>
      </c>
      <c r="H84" s="40" t="e">
        <v>#VALUE!</v>
      </c>
      <c r="I84" s="42" t="s">
        <v>423</v>
      </c>
      <c r="J84" s="61">
        <v>0.030122372685185184</v>
      </c>
    </row>
    <row r="85" spans="1:10" ht="12.75">
      <c r="A85" s="81" t="s">
        <v>97</v>
      </c>
      <c r="B85" s="40">
        <v>99</v>
      </c>
      <c r="C85" s="40" t="e">
        <v>#VALUE!</v>
      </c>
      <c r="D85" s="41" t="s">
        <v>390</v>
      </c>
      <c r="E85" s="40">
        <v>1968</v>
      </c>
      <c r="F85" s="40" t="s">
        <v>193</v>
      </c>
      <c r="G85" s="40" t="e">
        <v>#VALUE!</v>
      </c>
      <c r="H85" s="40" t="e">
        <v>#VALUE!</v>
      </c>
      <c r="I85" s="42" t="s">
        <v>446</v>
      </c>
      <c r="J85" s="61">
        <v>0.030209548611111112</v>
      </c>
    </row>
    <row r="86" spans="1:10" ht="12.75">
      <c r="A86" s="81" t="s">
        <v>98</v>
      </c>
      <c r="B86" s="40">
        <v>35</v>
      </c>
      <c r="C86" s="40" t="e">
        <v>#VALUE!</v>
      </c>
      <c r="D86" s="41" t="s">
        <v>277</v>
      </c>
      <c r="E86" s="40">
        <v>1971</v>
      </c>
      <c r="F86" s="40" t="s">
        <v>193</v>
      </c>
      <c r="G86" s="40" t="e">
        <v>#VALUE!</v>
      </c>
      <c r="H86" s="40" t="e">
        <v>#VALUE!</v>
      </c>
      <c r="I86" s="42" t="s">
        <v>214</v>
      </c>
      <c r="J86" s="61">
        <v>0.030331435185185187</v>
      </c>
    </row>
    <row r="87" spans="1:10" ht="12.75">
      <c r="A87" s="81" t="s">
        <v>99</v>
      </c>
      <c r="B87" s="40">
        <v>122</v>
      </c>
      <c r="C87" s="40" t="e">
        <v>#VALUE!</v>
      </c>
      <c r="D87" s="41" t="s">
        <v>229</v>
      </c>
      <c r="E87" s="40">
        <v>1970</v>
      </c>
      <c r="F87" s="40" t="s">
        <v>193</v>
      </c>
      <c r="G87" s="40" t="e">
        <v>#VALUE!</v>
      </c>
      <c r="H87" s="40" t="e">
        <v>#VALUE!</v>
      </c>
      <c r="I87" s="42" t="s">
        <v>456</v>
      </c>
      <c r="J87" s="61">
        <v>0.030448969907407405</v>
      </c>
    </row>
    <row r="88" spans="1:10" ht="12.75">
      <c r="A88" s="81" t="s">
        <v>100</v>
      </c>
      <c r="B88" s="40">
        <v>117</v>
      </c>
      <c r="C88" s="40" t="e">
        <v>#VALUE!</v>
      </c>
      <c r="D88" s="41" t="s">
        <v>354</v>
      </c>
      <c r="E88" s="40">
        <v>1953</v>
      </c>
      <c r="F88" s="40" t="s">
        <v>192</v>
      </c>
      <c r="G88" s="40" t="e">
        <v>#VALUE!</v>
      </c>
      <c r="H88" s="40" t="e">
        <v>#VALUE!</v>
      </c>
      <c r="I88" s="42" t="s">
        <v>214</v>
      </c>
      <c r="J88" s="61">
        <v>0.03053725694444444</v>
      </c>
    </row>
    <row r="89" spans="1:10" ht="12.75">
      <c r="A89" s="81" t="s">
        <v>101</v>
      </c>
      <c r="B89" s="40">
        <v>101</v>
      </c>
      <c r="C89" s="40" t="e">
        <v>#VALUE!</v>
      </c>
      <c r="D89" s="41" t="s">
        <v>497</v>
      </c>
      <c r="E89" s="40">
        <v>1964</v>
      </c>
      <c r="F89" s="40" t="s">
        <v>192</v>
      </c>
      <c r="G89" s="40" t="e">
        <v>#VALUE!</v>
      </c>
      <c r="H89" s="40" t="e">
        <v>#VALUE!</v>
      </c>
      <c r="I89" s="42" t="s">
        <v>446</v>
      </c>
      <c r="J89" s="61">
        <v>0.030755787037037036</v>
      </c>
    </row>
    <row r="90" spans="1:10" ht="12.75">
      <c r="A90" s="81" t="s">
        <v>102</v>
      </c>
      <c r="B90" s="40">
        <v>13</v>
      </c>
      <c r="C90" s="40" t="e">
        <v>#VALUE!</v>
      </c>
      <c r="D90" s="41" t="s">
        <v>448</v>
      </c>
      <c r="E90" s="40">
        <v>1983</v>
      </c>
      <c r="F90" s="40" t="s">
        <v>193</v>
      </c>
      <c r="G90" s="40" t="e">
        <v>#VALUE!</v>
      </c>
      <c r="H90" s="40" t="e">
        <v>#VALUE!</v>
      </c>
      <c r="I90" s="42" t="s">
        <v>423</v>
      </c>
      <c r="J90" s="61">
        <v>0.030800347222222222</v>
      </c>
    </row>
    <row r="91" spans="1:10" ht="12.75">
      <c r="A91" s="81" t="s">
        <v>103</v>
      </c>
      <c r="B91" s="40">
        <v>16</v>
      </c>
      <c r="C91" s="40" t="e">
        <v>#VALUE!</v>
      </c>
      <c r="D91" s="41" t="s">
        <v>451</v>
      </c>
      <c r="E91" s="40">
        <v>1983</v>
      </c>
      <c r="F91" s="40" t="s">
        <v>193</v>
      </c>
      <c r="G91" s="40" t="e">
        <v>#VALUE!</v>
      </c>
      <c r="H91" s="40" t="e">
        <v>#VALUE!</v>
      </c>
      <c r="I91" s="42" t="s">
        <v>423</v>
      </c>
      <c r="J91" s="61">
        <v>0.030818043981481483</v>
      </c>
    </row>
    <row r="92" spans="1:10" ht="12.75">
      <c r="A92" s="81" t="s">
        <v>104</v>
      </c>
      <c r="B92" s="40">
        <v>24</v>
      </c>
      <c r="C92" s="40" t="e">
        <v>#VALUE!</v>
      </c>
      <c r="D92" s="41" t="s">
        <v>247</v>
      </c>
      <c r="E92" s="40">
        <v>1968</v>
      </c>
      <c r="F92" s="40" t="s">
        <v>193</v>
      </c>
      <c r="G92" s="40" t="e">
        <v>#VALUE!</v>
      </c>
      <c r="H92" s="40" t="e">
        <v>#VALUE!</v>
      </c>
      <c r="I92" s="42" t="s">
        <v>446</v>
      </c>
      <c r="J92" s="61">
        <v>0.030947037037037037</v>
      </c>
    </row>
    <row r="93" spans="1:10" ht="12.75">
      <c r="A93" s="81" t="s">
        <v>105</v>
      </c>
      <c r="B93" s="40">
        <v>123</v>
      </c>
      <c r="C93" s="40" t="e">
        <v>#VALUE!</v>
      </c>
      <c r="D93" s="41" t="s">
        <v>504</v>
      </c>
      <c r="E93" s="40">
        <v>1996</v>
      </c>
      <c r="F93" s="40" t="s">
        <v>514</v>
      </c>
      <c r="G93" s="40" t="e">
        <v>#VALUE!</v>
      </c>
      <c r="H93" s="40" t="e">
        <v>#VALUE!</v>
      </c>
      <c r="I93" s="42" t="s">
        <v>446</v>
      </c>
      <c r="J93" s="61">
        <v>0.03102740740740741</v>
      </c>
    </row>
    <row r="94" spans="1:10" ht="12.75">
      <c r="A94" s="81" t="s">
        <v>106</v>
      </c>
      <c r="B94" s="40">
        <v>109</v>
      </c>
      <c r="C94" s="40" t="e">
        <v>#VALUE!</v>
      </c>
      <c r="D94" s="41" t="s">
        <v>500</v>
      </c>
      <c r="E94" s="40">
        <v>1968</v>
      </c>
      <c r="F94" s="40" t="s">
        <v>193</v>
      </c>
      <c r="G94" s="40" t="e">
        <v>#VALUE!</v>
      </c>
      <c r="H94" s="40" t="e">
        <v>#VALUE!</v>
      </c>
      <c r="I94" s="42" t="s">
        <v>446</v>
      </c>
      <c r="J94" s="61">
        <v>0.03107894675925926</v>
      </c>
    </row>
    <row r="95" spans="1:10" ht="12.75">
      <c r="A95" s="81" t="s">
        <v>107</v>
      </c>
      <c r="B95" s="40">
        <v>130</v>
      </c>
      <c r="C95" s="40" t="e">
        <v>#VALUE!</v>
      </c>
      <c r="D95" s="41" t="s">
        <v>505</v>
      </c>
      <c r="E95" s="40">
        <v>1964</v>
      </c>
      <c r="F95" s="40" t="s">
        <v>192</v>
      </c>
      <c r="G95" s="40" t="e">
        <v>#VALUE!</v>
      </c>
      <c r="H95" s="40" t="e">
        <v>#VALUE!</v>
      </c>
      <c r="I95" s="42" t="s">
        <v>506</v>
      </c>
      <c r="J95" s="61">
        <v>0.03110670138888889</v>
      </c>
    </row>
    <row r="96" spans="1:10" ht="12.75">
      <c r="A96" s="81" t="s">
        <v>108</v>
      </c>
      <c r="B96" s="40">
        <v>10</v>
      </c>
      <c r="C96" s="40" t="e">
        <v>#VALUE!</v>
      </c>
      <c r="D96" s="41" t="s">
        <v>392</v>
      </c>
      <c r="E96" s="40">
        <v>1970</v>
      </c>
      <c r="F96" s="40" t="s">
        <v>193</v>
      </c>
      <c r="G96" s="40" t="e">
        <v>#VALUE!</v>
      </c>
      <c r="H96" s="40" t="e">
        <v>#VALUE!</v>
      </c>
      <c r="I96" s="42" t="s">
        <v>214</v>
      </c>
      <c r="J96" s="61">
        <v>0.031170682870370375</v>
      </c>
    </row>
    <row r="97" spans="1:10" ht="12.75">
      <c r="A97" s="81" t="s">
        <v>109</v>
      </c>
      <c r="B97" s="40">
        <v>23</v>
      </c>
      <c r="C97" s="40" t="e">
        <v>#VALUE!</v>
      </c>
      <c r="D97" s="41" t="s">
        <v>241</v>
      </c>
      <c r="E97" s="40">
        <v>1982</v>
      </c>
      <c r="F97" s="40" t="s">
        <v>193</v>
      </c>
      <c r="G97" s="40" t="e">
        <v>#VALUE!</v>
      </c>
      <c r="H97" s="40" t="e">
        <v>#VALUE!</v>
      </c>
      <c r="I97" s="42" t="s">
        <v>446</v>
      </c>
      <c r="J97" s="61">
        <v>0.03118582175925926</v>
      </c>
    </row>
    <row r="98" spans="1:10" ht="12.75">
      <c r="A98" s="81" t="s">
        <v>110</v>
      </c>
      <c r="B98" s="40">
        <v>21</v>
      </c>
      <c r="C98" s="40" t="e">
        <v>#VALUE!</v>
      </c>
      <c r="D98" s="41" t="s">
        <v>222</v>
      </c>
      <c r="E98" s="40">
        <v>1950</v>
      </c>
      <c r="F98" s="40" t="s">
        <v>192</v>
      </c>
      <c r="G98" s="40" t="e">
        <v>#VALUE!</v>
      </c>
      <c r="H98" s="40" t="e">
        <v>#VALUE!</v>
      </c>
      <c r="I98" s="42" t="s">
        <v>446</v>
      </c>
      <c r="J98" s="61">
        <v>0.03126126157407407</v>
      </c>
    </row>
    <row r="99" spans="1:10" ht="12.75">
      <c r="A99" s="81" t="s">
        <v>111</v>
      </c>
      <c r="B99" s="40">
        <v>14</v>
      </c>
      <c r="C99" s="40" t="e">
        <v>#VALUE!</v>
      </c>
      <c r="D99" s="41" t="s">
        <v>449</v>
      </c>
      <c r="E99" s="40">
        <v>1983</v>
      </c>
      <c r="F99" s="40" t="s">
        <v>193</v>
      </c>
      <c r="G99" s="40" t="e">
        <v>#VALUE!</v>
      </c>
      <c r="H99" s="40" t="e">
        <v>#VALUE!</v>
      </c>
      <c r="I99" s="42" t="s">
        <v>423</v>
      </c>
      <c r="J99" s="61">
        <v>0.031295358796296295</v>
      </c>
    </row>
    <row r="100" spans="1:10" ht="12.75">
      <c r="A100" s="81" t="s">
        <v>112</v>
      </c>
      <c r="B100" s="40">
        <v>131</v>
      </c>
      <c r="C100" s="40" t="e">
        <v>#VALUE!</v>
      </c>
      <c r="D100" s="41" t="s">
        <v>333</v>
      </c>
      <c r="E100" s="40">
        <v>1980</v>
      </c>
      <c r="F100" s="40" t="s">
        <v>193</v>
      </c>
      <c r="G100" s="40" t="e">
        <v>#VALUE!</v>
      </c>
      <c r="H100" s="40" t="e">
        <v>#VALUE!</v>
      </c>
      <c r="I100" s="42" t="s">
        <v>456</v>
      </c>
      <c r="J100" s="61">
        <v>0.0316108912037037</v>
      </c>
    </row>
    <row r="101" spans="1:10" ht="12.75">
      <c r="A101" s="81" t="s">
        <v>113</v>
      </c>
      <c r="B101" s="40">
        <v>81</v>
      </c>
      <c r="C101" s="40" t="e">
        <v>#VALUE!</v>
      </c>
      <c r="D101" s="41" t="s">
        <v>395</v>
      </c>
      <c r="E101" s="40">
        <v>1967</v>
      </c>
      <c r="F101" s="40" t="s">
        <v>192</v>
      </c>
      <c r="G101" s="40" t="e">
        <v>#VALUE!</v>
      </c>
      <c r="H101" s="40" t="e">
        <v>#VALUE!</v>
      </c>
      <c r="I101" s="42" t="s">
        <v>446</v>
      </c>
      <c r="J101" s="61">
        <v>0.03176040509259259</v>
      </c>
    </row>
    <row r="102" spans="1:10" ht="12.75">
      <c r="A102" s="81" t="s">
        <v>114</v>
      </c>
      <c r="B102" s="40">
        <v>36</v>
      </c>
      <c r="C102" s="40" t="e">
        <v>#VALUE!</v>
      </c>
      <c r="D102" s="41" t="s">
        <v>239</v>
      </c>
      <c r="E102" s="40">
        <v>1980</v>
      </c>
      <c r="F102" s="40" t="s">
        <v>193</v>
      </c>
      <c r="G102" s="40" t="e">
        <v>#VALUE!</v>
      </c>
      <c r="H102" s="40" t="e">
        <v>#VALUE!</v>
      </c>
      <c r="I102" s="42" t="s">
        <v>236</v>
      </c>
      <c r="J102" s="61">
        <v>0.03179415509259259</v>
      </c>
    </row>
    <row r="103" spans="1:10" ht="12.75">
      <c r="A103" s="81" t="s">
        <v>115</v>
      </c>
      <c r="B103" s="40">
        <v>134</v>
      </c>
      <c r="C103" s="40" t="e">
        <v>#VALUE!</v>
      </c>
      <c r="D103" s="41" t="s">
        <v>508</v>
      </c>
      <c r="E103" s="40">
        <v>1960</v>
      </c>
      <c r="F103" s="40" t="s">
        <v>192</v>
      </c>
      <c r="G103" s="40" t="e">
        <v>#VALUE!</v>
      </c>
      <c r="H103" s="40" t="e">
        <v>#VALUE!</v>
      </c>
      <c r="I103" s="42" t="s">
        <v>446</v>
      </c>
      <c r="J103" s="61">
        <v>0.03194773148148148</v>
      </c>
    </row>
    <row r="104" spans="1:10" ht="12.75">
      <c r="A104" s="81" t="s">
        <v>116</v>
      </c>
      <c r="B104" s="40">
        <v>6</v>
      </c>
      <c r="C104" s="40" t="e">
        <v>#VALUE!</v>
      </c>
      <c r="D104" s="41" t="s">
        <v>443</v>
      </c>
      <c r="E104" s="40">
        <v>1973</v>
      </c>
      <c r="F104" s="40" t="s">
        <v>193</v>
      </c>
      <c r="G104" s="40" t="e">
        <v>#VALUE!</v>
      </c>
      <c r="H104" s="40" t="e">
        <v>#VALUE!</v>
      </c>
      <c r="I104" s="42" t="s">
        <v>442</v>
      </c>
      <c r="J104" s="61">
        <v>0.032025127314814814</v>
      </c>
    </row>
    <row r="105" spans="1:10" ht="12.75">
      <c r="A105" s="81" t="s">
        <v>117</v>
      </c>
      <c r="B105" s="40">
        <v>37</v>
      </c>
      <c r="C105" s="40" t="e">
        <v>#VALUE!</v>
      </c>
      <c r="D105" s="41" t="s">
        <v>462</v>
      </c>
      <c r="E105" s="40">
        <v>1971</v>
      </c>
      <c r="F105" s="40" t="s">
        <v>193</v>
      </c>
      <c r="G105" s="40" t="e">
        <v>#VALUE!</v>
      </c>
      <c r="H105" s="40" t="e">
        <v>#VALUE!</v>
      </c>
      <c r="I105" s="42" t="s">
        <v>236</v>
      </c>
      <c r="J105" s="61">
        <v>0.03203896990740741</v>
      </c>
    </row>
    <row r="106" spans="1:10" ht="12.75">
      <c r="A106" s="81" t="s">
        <v>118</v>
      </c>
      <c r="B106" s="40">
        <v>69</v>
      </c>
      <c r="C106" s="40" t="e">
        <v>#VALUE!</v>
      </c>
      <c r="D106" s="41" t="s">
        <v>479</v>
      </c>
      <c r="E106" s="40">
        <v>1985</v>
      </c>
      <c r="F106" s="40" t="s">
        <v>17</v>
      </c>
      <c r="G106" s="40" t="e">
        <v>#VALUE!</v>
      </c>
      <c r="H106" s="40" t="e">
        <v>#VALUE!</v>
      </c>
      <c r="I106" s="42" t="s">
        <v>456</v>
      </c>
      <c r="J106" s="61">
        <v>0.032113831018518516</v>
      </c>
    </row>
    <row r="107" spans="1:10" ht="12.75">
      <c r="A107" s="81" t="s">
        <v>119</v>
      </c>
      <c r="B107" s="40">
        <v>62</v>
      </c>
      <c r="C107" s="40" t="e">
        <v>#VALUE!</v>
      </c>
      <c r="D107" s="41" t="s">
        <v>353</v>
      </c>
      <c r="E107" s="40">
        <v>1966</v>
      </c>
      <c r="F107" s="40" t="s">
        <v>192</v>
      </c>
      <c r="G107" s="40" t="e">
        <v>#VALUE!</v>
      </c>
      <c r="H107" s="40" t="e">
        <v>#VALUE!</v>
      </c>
      <c r="I107" s="42" t="s">
        <v>214</v>
      </c>
      <c r="J107" s="61">
        <v>0.0321446412037037</v>
      </c>
    </row>
    <row r="108" spans="1:10" ht="12.75">
      <c r="A108" s="81" t="s">
        <v>120</v>
      </c>
      <c r="B108" s="40">
        <v>88</v>
      </c>
      <c r="C108" s="40" t="e">
        <v>#VALUE!</v>
      </c>
      <c r="D108" s="41" t="s">
        <v>487</v>
      </c>
      <c r="E108" s="40">
        <v>1962</v>
      </c>
      <c r="F108" s="40" t="s">
        <v>192</v>
      </c>
      <c r="G108" s="40" t="e">
        <v>#VALUE!</v>
      </c>
      <c r="H108" s="40" t="e">
        <v>#VALUE!</v>
      </c>
      <c r="I108" s="42" t="s">
        <v>446</v>
      </c>
      <c r="J108" s="61">
        <v>0.0321875462962963</v>
      </c>
    </row>
    <row r="109" spans="1:10" ht="12.75">
      <c r="A109" s="81" t="s">
        <v>121</v>
      </c>
      <c r="B109" s="40">
        <v>87</v>
      </c>
      <c r="C109" s="40" t="e">
        <v>#VALUE!</v>
      </c>
      <c r="D109" s="41" t="s">
        <v>407</v>
      </c>
      <c r="E109" s="40">
        <v>1962</v>
      </c>
      <c r="F109" s="40" t="s">
        <v>192</v>
      </c>
      <c r="G109" s="40" t="e">
        <v>#VALUE!</v>
      </c>
      <c r="H109" s="40" t="e">
        <v>#VALUE!</v>
      </c>
      <c r="I109" s="42" t="s">
        <v>446</v>
      </c>
      <c r="J109" s="61">
        <v>0.03221641203703703</v>
      </c>
    </row>
    <row r="110" spans="1:10" ht="12.75">
      <c r="A110" s="81" t="s">
        <v>122</v>
      </c>
      <c r="B110" s="40">
        <v>104</v>
      </c>
      <c r="C110" s="40" t="e">
        <v>#VALUE!</v>
      </c>
      <c r="D110" s="41" t="s">
        <v>313</v>
      </c>
      <c r="E110" s="40">
        <v>1971</v>
      </c>
      <c r="F110" s="40" t="s">
        <v>193</v>
      </c>
      <c r="G110" s="40" t="e">
        <v>#VALUE!</v>
      </c>
      <c r="H110" s="40" t="e">
        <v>#VALUE!</v>
      </c>
      <c r="I110" s="42" t="s">
        <v>446</v>
      </c>
      <c r="J110" s="61">
        <v>0.032223032407407405</v>
      </c>
    </row>
    <row r="111" spans="1:10" ht="12.75">
      <c r="A111" s="81" t="s">
        <v>123</v>
      </c>
      <c r="B111" s="40">
        <v>132</v>
      </c>
      <c r="C111" s="40" t="e">
        <v>#VALUE!</v>
      </c>
      <c r="D111" s="41" t="s">
        <v>246</v>
      </c>
      <c r="E111" s="40">
        <v>1970</v>
      </c>
      <c r="F111" s="40" t="s">
        <v>193</v>
      </c>
      <c r="G111" s="40" t="e">
        <v>#VALUE!</v>
      </c>
      <c r="H111" s="40" t="e">
        <v>#VALUE!</v>
      </c>
      <c r="I111" s="42" t="s">
        <v>214</v>
      </c>
      <c r="J111" s="61">
        <v>0.03230065972222223</v>
      </c>
    </row>
    <row r="112" spans="1:10" ht="12.75">
      <c r="A112" s="81" t="s">
        <v>124</v>
      </c>
      <c r="B112" s="40">
        <v>48</v>
      </c>
      <c r="C112" s="40" t="e">
        <v>#VALUE!</v>
      </c>
      <c r="D112" s="41" t="s">
        <v>335</v>
      </c>
      <c r="E112" s="40">
        <v>1983</v>
      </c>
      <c r="F112" s="40" t="s">
        <v>193</v>
      </c>
      <c r="G112" s="40" t="s">
        <v>297</v>
      </c>
      <c r="H112" s="40" t="e">
        <v>#VALUE!</v>
      </c>
      <c r="I112" s="42" t="s">
        <v>237</v>
      </c>
      <c r="J112" s="61">
        <v>0.03233440972222222</v>
      </c>
    </row>
    <row r="113" spans="1:10" ht="12.75">
      <c r="A113" s="81" t="s">
        <v>125</v>
      </c>
      <c r="B113" s="40">
        <v>140</v>
      </c>
      <c r="C113" s="40" t="e">
        <v>#VALUE!</v>
      </c>
      <c r="D113" s="41" t="s">
        <v>399</v>
      </c>
      <c r="E113" s="40">
        <v>1976</v>
      </c>
      <c r="F113" s="40" t="s">
        <v>193</v>
      </c>
      <c r="G113" s="40" t="e">
        <v>#VALUE!</v>
      </c>
      <c r="H113" s="40" t="e">
        <v>#VALUE!</v>
      </c>
      <c r="I113" s="42" t="s">
        <v>214</v>
      </c>
      <c r="J113" s="61">
        <v>0.03239071759259259</v>
      </c>
    </row>
    <row r="114" spans="1:10" ht="12.75">
      <c r="A114" s="81" t="s">
        <v>126</v>
      </c>
      <c r="B114" s="40">
        <v>92</v>
      </c>
      <c r="C114" s="40" t="e">
        <v>#VALUE!</v>
      </c>
      <c r="D114" s="41" t="s">
        <v>490</v>
      </c>
      <c r="E114" s="40">
        <v>1995</v>
      </c>
      <c r="F114" s="40" t="s">
        <v>514</v>
      </c>
      <c r="G114" s="40" t="e">
        <v>#VALUE!</v>
      </c>
      <c r="H114" s="40" t="e">
        <v>#VALUE!</v>
      </c>
      <c r="I114" s="42" t="s">
        <v>446</v>
      </c>
      <c r="J114" s="61">
        <v>0.03252627314814815</v>
      </c>
    </row>
    <row r="115" spans="1:10" ht="12.75">
      <c r="A115" s="81" t="s">
        <v>127</v>
      </c>
      <c r="B115" s="40">
        <v>63</v>
      </c>
      <c r="C115" s="40" t="e">
        <v>#VALUE!</v>
      </c>
      <c r="D115" s="41" t="s">
        <v>476</v>
      </c>
      <c r="E115" s="40">
        <v>1955</v>
      </c>
      <c r="F115" s="40" t="s">
        <v>192</v>
      </c>
      <c r="G115" s="40" t="e">
        <v>#VALUE!</v>
      </c>
      <c r="H115" s="40" t="e">
        <v>#VALUE!</v>
      </c>
      <c r="I115" s="42" t="s">
        <v>416</v>
      </c>
      <c r="J115" s="61">
        <v>0.032537662037037035</v>
      </c>
    </row>
    <row r="116" spans="1:10" ht="12.75">
      <c r="A116" s="81" t="s">
        <v>128</v>
      </c>
      <c r="B116" s="40">
        <v>12</v>
      </c>
      <c r="C116" s="40" t="e">
        <v>#VALUE!</v>
      </c>
      <c r="D116" s="41" t="s">
        <v>447</v>
      </c>
      <c r="E116" s="40">
        <v>1983</v>
      </c>
      <c r="F116" s="40" t="s">
        <v>193</v>
      </c>
      <c r="G116" s="40" t="e">
        <v>#VALUE!</v>
      </c>
      <c r="H116" s="40" t="e">
        <v>#VALUE!</v>
      </c>
      <c r="I116" s="42" t="s">
        <v>423</v>
      </c>
      <c r="J116" s="61">
        <v>0.032587430555555554</v>
      </c>
    </row>
    <row r="117" spans="1:10" ht="12.75">
      <c r="A117" s="81" t="s">
        <v>129</v>
      </c>
      <c r="B117" s="40">
        <v>5</v>
      </c>
      <c r="C117" s="40" t="e">
        <v>#VALUE!</v>
      </c>
      <c r="D117" s="41" t="s">
        <v>441</v>
      </c>
      <c r="E117" s="40">
        <v>1978</v>
      </c>
      <c r="F117" s="40" t="s">
        <v>193</v>
      </c>
      <c r="G117" s="40" t="e">
        <v>#VALUE!</v>
      </c>
      <c r="H117" s="40" t="e">
        <v>#VALUE!</v>
      </c>
      <c r="I117" s="42" t="s">
        <v>442</v>
      </c>
      <c r="J117" s="61">
        <v>0.03309800925925926</v>
      </c>
    </row>
    <row r="118" spans="1:10" ht="12.75">
      <c r="A118" s="81" t="s">
        <v>130</v>
      </c>
      <c r="B118" s="40">
        <v>34</v>
      </c>
      <c r="C118" s="40" t="e">
        <v>#VALUE!</v>
      </c>
      <c r="D118" s="41" t="s">
        <v>460</v>
      </c>
      <c r="E118" s="40">
        <v>1970</v>
      </c>
      <c r="F118" s="40" t="s">
        <v>193</v>
      </c>
      <c r="G118" s="40" t="e">
        <v>#VALUE!</v>
      </c>
      <c r="H118" s="40" t="e">
        <v>#VALUE!</v>
      </c>
      <c r="I118" s="42" t="s">
        <v>461</v>
      </c>
      <c r="J118" s="61">
        <v>0.03327179398148148</v>
      </c>
    </row>
    <row r="119" spans="1:10" ht="12.75">
      <c r="A119" s="81" t="s">
        <v>131</v>
      </c>
      <c r="B119" s="40">
        <v>59</v>
      </c>
      <c r="C119" s="40" t="e">
        <v>#VALUE!</v>
      </c>
      <c r="D119" s="41" t="s">
        <v>474</v>
      </c>
      <c r="E119" s="40">
        <v>1970</v>
      </c>
      <c r="F119" s="40" t="s">
        <v>193</v>
      </c>
      <c r="G119" s="40" t="e">
        <v>#VALUE!</v>
      </c>
      <c r="H119" s="40" t="e">
        <v>#VALUE!</v>
      </c>
      <c r="I119" s="42" t="s">
        <v>475</v>
      </c>
      <c r="J119" s="61">
        <v>0.03389278935185185</v>
      </c>
    </row>
    <row r="120" spans="1:10" ht="12.75">
      <c r="A120" s="81" t="s">
        <v>132</v>
      </c>
      <c r="B120" s="40">
        <v>38</v>
      </c>
      <c r="C120" s="40" t="e">
        <v>#VALUE!</v>
      </c>
      <c r="D120" s="41" t="s">
        <v>436</v>
      </c>
      <c r="E120" s="40">
        <v>1958</v>
      </c>
      <c r="F120" s="40" t="s">
        <v>192</v>
      </c>
      <c r="G120" s="40" t="e">
        <v>#VALUE!</v>
      </c>
      <c r="H120" s="40" t="e">
        <v>#VALUE!</v>
      </c>
      <c r="I120" s="42" t="s">
        <v>437</v>
      </c>
      <c r="J120" s="61">
        <v>0.0339746412037037</v>
      </c>
    </row>
    <row r="121" spans="1:10" ht="12.75">
      <c r="A121" s="81" t="s">
        <v>133</v>
      </c>
      <c r="B121" s="40">
        <v>39</v>
      </c>
      <c r="C121" s="40" t="e">
        <v>#VALUE!</v>
      </c>
      <c r="D121" s="41" t="s">
        <v>406</v>
      </c>
      <c r="E121" s="40">
        <v>1959</v>
      </c>
      <c r="F121" s="40" t="s">
        <v>192</v>
      </c>
      <c r="G121" s="40" t="e">
        <v>#VALUE!</v>
      </c>
      <c r="H121" s="40" t="e">
        <v>#VALUE!</v>
      </c>
      <c r="I121" s="42" t="s">
        <v>456</v>
      </c>
      <c r="J121" s="61">
        <v>0.03424981481481481</v>
      </c>
    </row>
    <row r="122" spans="1:10" ht="12.75">
      <c r="A122" s="81" t="s">
        <v>134</v>
      </c>
      <c r="B122" s="40">
        <v>89</v>
      </c>
      <c r="C122" s="40" t="e">
        <v>#VALUE!</v>
      </c>
      <c r="D122" s="41" t="s">
        <v>268</v>
      </c>
      <c r="E122" s="40">
        <v>1998</v>
      </c>
      <c r="F122" s="40" t="s">
        <v>17</v>
      </c>
      <c r="G122" s="40" t="e">
        <v>#VALUE!</v>
      </c>
      <c r="H122" s="40" t="e">
        <v>#VALUE!</v>
      </c>
      <c r="I122" s="42" t="s">
        <v>446</v>
      </c>
      <c r="J122" s="61">
        <v>0.03473162037037037</v>
      </c>
    </row>
    <row r="123" spans="1:10" ht="12.75">
      <c r="A123" s="81" t="s">
        <v>144</v>
      </c>
      <c r="B123" s="40">
        <v>44</v>
      </c>
      <c r="C123" s="40" t="e">
        <v>#VALUE!</v>
      </c>
      <c r="D123" s="41" t="s">
        <v>218</v>
      </c>
      <c r="E123" s="40">
        <v>1980</v>
      </c>
      <c r="F123" s="40" t="s">
        <v>17</v>
      </c>
      <c r="G123" s="40" t="e">
        <v>#VALUE!</v>
      </c>
      <c r="H123" s="40" t="e">
        <v>#VALUE!</v>
      </c>
      <c r="I123" s="42" t="s">
        <v>446</v>
      </c>
      <c r="J123" s="61">
        <v>0.0350116087962963</v>
      </c>
    </row>
    <row r="124" spans="1:10" ht="12.75">
      <c r="A124" s="81" t="s">
        <v>145</v>
      </c>
      <c r="B124" s="40">
        <v>135</v>
      </c>
      <c r="C124" s="40" t="e">
        <v>#VALUE!</v>
      </c>
      <c r="D124" s="41" t="s">
        <v>509</v>
      </c>
      <c r="E124" s="40">
        <v>1977</v>
      </c>
      <c r="F124" s="40" t="s">
        <v>193</v>
      </c>
      <c r="G124" s="40" t="e">
        <v>#VALUE!</v>
      </c>
      <c r="H124" s="40" t="e">
        <v>#VALUE!</v>
      </c>
      <c r="I124" s="42" t="s">
        <v>510</v>
      </c>
      <c r="J124" s="61">
        <v>0.035061145833333335</v>
      </c>
    </row>
    <row r="125" spans="1:10" ht="12.75">
      <c r="A125" s="81" t="s">
        <v>146</v>
      </c>
      <c r="B125" s="40">
        <v>110</v>
      </c>
      <c r="C125" s="40" t="e">
        <v>#VALUE!</v>
      </c>
      <c r="D125" s="41" t="s">
        <v>501</v>
      </c>
      <c r="E125" s="40">
        <v>1961</v>
      </c>
      <c r="F125" s="40" t="s">
        <v>192</v>
      </c>
      <c r="G125" s="40" t="e">
        <v>#VALUE!</v>
      </c>
      <c r="H125" s="40" t="e">
        <v>#VALUE!</v>
      </c>
      <c r="I125" s="42" t="s">
        <v>440</v>
      </c>
      <c r="J125" s="61">
        <v>0.03536239583333333</v>
      </c>
    </row>
    <row r="126" spans="1:10" ht="12.75">
      <c r="A126" s="81" t="s">
        <v>147</v>
      </c>
      <c r="B126" s="40">
        <v>79</v>
      </c>
      <c r="C126" s="40" t="e">
        <v>#VALUE!</v>
      </c>
      <c r="D126" s="41" t="s">
        <v>485</v>
      </c>
      <c r="E126" s="40">
        <v>1988</v>
      </c>
      <c r="F126" s="40" t="s">
        <v>193</v>
      </c>
      <c r="G126" s="40" t="e">
        <v>#VALUE!</v>
      </c>
      <c r="H126" s="40" t="e">
        <v>#VALUE!</v>
      </c>
      <c r="I126" s="42" t="s">
        <v>446</v>
      </c>
      <c r="J126" s="61">
        <v>0.036085324074074075</v>
      </c>
    </row>
    <row r="127" spans="1:10" ht="12.75">
      <c r="A127" s="81" t="s">
        <v>148</v>
      </c>
      <c r="B127" s="40">
        <v>105</v>
      </c>
      <c r="C127" s="40" t="e">
        <v>#VALUE!</v>
      </c>
      <c r="D127" s="41" t="s">
        <v>310</v>
      </c>
      <c r="E127" s="40">
        <v>2000</v>
      </c>
      <c r="F127" s="40" t="s">
        <v>513</v>
      </c>
      <c r="G127" s="40" t="e">
        <v>#VALUE!</v>
      </c>
      <c r="H127" s="40" t="e">
        <v>#VALUE!</v>
      </c>
      <c r="I127" s="42" t="s">
        <v>446</v>
      </c>
      <c r="J127" s="61">
        <v>0.03639546296296296</v>
      </c>
    </row>
    <row r="128" spans="1:10" ht="12.75">
      <c r="A128" s="81" t="s">
        <v>149</v>
      </c>
      <c r="B128" s="40">
        <v>138</v>
      </c>
      <c r="C128" s="40" t="e">
        <v>#VALUE!</v>
      </c>
      <c r="D128" s="41" t="s">
        <v>337</v>
      </c>
      <c r="E128" s="40">
        <v>1976</v>
      </c>
      <c r="F128" s="40" t="s">
        <v>193</v>
      </c>
      <c r="G128" s="40" t="e">
        <v>#VALUE!</v>
      </c>
      <c r="H128" s="40" t="e">
        <v>#VALUE!</v>
      </c>
      <c r="I128" s="42" t="s">
        <v>214</v>
      </c>
      <c r="J128" s="61">
        <v>0.036487407407407406</v>
      </c>
    </row>
    <row r="129" spans="1:10" ht="12.75">
      <c r="A129" s="81" t="s">
        <v>150</v>
      </c>
      <c r="B129" s="40">
        <v>47</v>
      </c>
      <c r="C129" s="40" t="e">
        <v>#VALUE!</v>
      </c>
      <c r="D129" s="41" t="s">
        <v>438</v>
      </c>
      <c r="E129" s="40">
        <v>1962</v>
      </c>
      <c r="F129" s="40" t="s">
        <v>192</v>
      </c>
      <c r="G129" s="40" t="e">
        <v>#VALUE!</v>
      </c>
      <c r="H129" s="40" t="e">
        <v>#VALUE!</v>
      </c>
      <c r="I129" s="42" t="s">
        <v>439</v>
      </c>
      <c r="J129" s="61">
        <v>0.036573032407407405</v>
      </c>
    </row>
    <row r="130" spans="1:10" ht="12.75">
      <c r="A130" s="81" t="s">
        <v>151</v>
      </c>
      <c r="B130" s="40">
        <v>61</v>
      </c>
      <c r="C130" s="40" t="e">
        <v>#VALUE!</v>
      </c>
      <c r="D130" s="41" t="s">
        <v>408</v>
      </c>
      <c r="E130" s="40">
        <v>1963</v>
      </c>
      <c r="F130" s="40" t="s">
        <v>192</v>
      </c>
      <c r="G130" s="40" t="e">
        <v>#VALUE!</v>
      </c>
      <c r="H130" s="40" t="e">
        <v>#VALUE!</v>
      </c>
      <c r="I130" s="42" t="s">
        <v>429</v>
      </c>
      <c r="J130" s="61">
        <v>0.036732696759259255</v>
      </c>
    </row>
    <row r="131" spans="1:10" ht="12.75">
      <c r="A131" s="81" t="s">
        <v>152</v>
      </c>
      <c r="B131" s="40">
        <v>27</v>
      </c>
      <c r="C131" s="40" t="e">
        <v>#VALUE!</v>
      </c>
      <c r="D131" s="41" t="s">
        <v>368</v>
      </c>
      <c r="E131" s="40">
        <v>1980</v>
      </c>
      <c r="F131" s="40" t="s">
        <v>17</v>
      </c>
      <c r="G131" s="40" t="e">
        <v>#VALUE!</v>
      </c>
      <c r="H131" s="40" t="e">
        <v>#VALUE!</v>
      </c>
      <c r="I131" s="42" t="s">
        <v>456</v>
      </c>
      <c r="J131" s="61">
        <v>0.03688824074074074</v>
      </c>
    </row>
    <row r="132" spans="1:10" ht="12.75">
      <c r="A132" s="81" t="s">
        <v>153</v>
      </c>
      <c r="B132" s="40">
        <v>11</v>
      </c>
      <c r="C132" s="40" t="e">
        <v>#VALUE!</v>
      </c>
      <c r="D132" s="41" t="s">
        <v>445</v>
      </c>
      <c r="E132" s="40">
        <v>1945</v>
      </c>
      <c r="F132" s="40" t="s">
        <v>192</v>
      </c>
      <c r="G132" s="40" t="e">
        <v>#VALUE!</v>
      </c>
      <c r="H132" s="40" t="e">
        <v>#VALUE!</v>
      </c>
      <c r="I132" s="42" t="s">
        <v>446</v>
      </c>
      <c r="J132" s="61">
        <v>0.03758405092592593</v>
      </c>
    </row>
    <row r="133" spans="1:10" ht="12.75">
      <c r="A133" s="81" t="s">
        <v>154</v>
      </c>
      <c r="B133" s="40">
        <v>60</v>
      </c>
      <c r="C133" s="40" t="e">
        <v>#VALUE!</v>
      </c>
      <c r="D133" s="41" t="s">
        <v>336</v>
      </c>
      <c r="E133" s="40">
        <v>1970</v>
      </c>
      <c r="F133" s="40" t="s">
        <v>193</v>
      </c>
      <c r="G133" s="40" t="e">
        <v>#VALUE!</v>
      </c>
      <c r="H133" s="40" t="e">
        <v>#VALUE!</v>
      </c>
      <c r="I133" s="42" t="s">
        <v>446</v>
      </c>
      <c r="J133" s="61">
        <v>0.03765414351851852</v>
      </c>
    </row>
    <row r="134" spans="1:10" ht="12.75">
      <c r="A134" s="81" t="s">
        <v>159</v>
      </c>
      <c r="B134" s="40">
        <v>43</v>
      </c>
      <c r="C134" s="40" t="e">
        <v>#VALUE!</v>
      </c>
      <c r="D134" s="41" t="s">
        <v>466</v>
      </c>
      <c r="E134" s="40">
        <v>1984</v>
      </c>
      <c r="F134" s="40" t="s">
        <v>17</v>
      </c>
      <c r="G134" s="40" t="e">
        <v>#VALUE!</v>
      </c>
      <c r="H134" s="40" t="e">
        <v>#VALUE!</v>
      </c>
      <c r="I134" s="42" t="s">
        <v>423</v>
      </c>
      <c r="J134" s="61">
        <v>0.03809568287037037</v>
      </c>
    </row>
    <row r="135" spans="1:10" ht="12.75">
      <c r="A135" s="81" t="s">
        <v>160</v>
      </c>
      <c r="B135" s="40">
        <v>141</v>
      </c>
      <c r="C135" s="40" t="e">
        <v>#VALUE!</v>
      </c>
      <c r="D135" s="41" t="s">
        <v>272</v>
      </c>
      <c r="E135" s="40">
        <v>1989</v>
      </c>
      <c r="F135" s="40" t="s">
        <v>193</v>
      </c>
      <c r="G135" s="40" t="e">
        <v>#VALUE!</v>
      </c>
      <c r="H135" s="40" t="e">
        <v>#VALUE!</v>
      </c>
      <c r="I135" s="42" t="s">
        <v>214</v>
      </c>
      <c r="J135" s="61">
        <v>0.03878871527777778</v>
      </c>
    </row>
    <row r="136" spans="1:10" ht="12.75">
      <c r="A136" s="81" t="s">
        <v>161</v>
      </c>
      <c r="B136" s="40">
        <v>4</v>
      </c>
      <c r="C136" s="40" t="e">
        <v>#VALUE!</v>
      </c>
      <c r="D136" s="41" t="s">
        <v>309</v>
      </c>
      <c r="E136" s="40">
        <v>1962</v>
      </c>
      <c r="F136" s="40" t="s">
        <v>192</v>
      </c>
      <c r="G136" s="40" t="e">
        <v>#VALUE!</v>
      </c>
      <c r="H136" s="40" t="e">
        <v>#VALUE!</v>
      </c>
      <c r="I136" s="42" t="s">
        <v>440</v>
      </c>
      <c r="J136" s="61">
        <v>0.038866909722222225</v>
      </c>
    </row>
    <row r="137" spans="1:10" ht="12.75">
      <c r="A137" s="81" t="s">
        <v>162</v>
      </c>
      <c r="B137" s="40">
        <v>91</v>
      </c>
      <c r="C137" s="40" t="e">
        <v>#VALUE!</v>
      </c>
      <c r="D137" s="41" t="s">
        <v>489</v>
      </c>
      <c r="E137" s="40">
        <v>1997</v>
      </c>
      <c r="F137" s="40" t="s">
        <v>17</v>
      </c>
      <c r="G137" s="40" t="e">
        <v>#VALUE!</v>
      </c>
      <c r="H137" s="40" t="e">
        <v>#VALUE!</v>
      </c>
      <c r="I137" s="42" t="s">
        <v>446</v>
      </c>
      <c r="J137" s="61">
        <v>0.03913916666666666</v>
      </c>
    </row>
    <row r="138" spans="1:10" ht="12.75">
      <c r="A138" s="81" t="s">
        <v>163</v>
      </c>
      <c r="B138" s="40">
        <v>28</v>
      </c>
      <c r="C138" s="40" t="e">
        <v>#VALUE!</v>
      </c>
      <c r="D138" s="41" t="s">
        <v>457</v>
      </c>
      <c r="E138" s="40">
        <v>1984</v>
      </c>
      <c r="F138" s="40" t="s">
        <v>17</v>
      </c>
      <c r="G138" s="40" t="e">
        <v>#VALUE!</v>
      </c>
      <c r="H138" s="40" t="e">
        <v>#VALUE!</v>
      </c>
      <c r="I138" s="42" t="s">
        <v>456</v>
      </c>
      <c r="J138" s="61">
        <v>0.039561655092592594</v>
      </c>
    </row>
    <row r="139" spans="1:10" ht="12.75">
      <c r="A139" s="81" t="s">
        <v>164</v>
      </c>
      <c r="B139" s="40">
        <v>71</v>
      </c>
      <c r="C139" s="40" t="e">
        <v>#VALUE!</v>
      </c>
      <c r="D139" s="41" t="s">
        <v>269</v>
      </c>
      <c r="E139" s="40">
        <v>1963</v>
      </c>
      <c r="F139" s="40" t="s">
        <v>17</v>
      </c>
      <c r="G139" s="40" t="e">
        <v>#VALUE!</v>
      </c>
      <c r="H139" s="40" t="e">
        <v>#VALUE!</v>
      </c>
      <c r="I139" s="42" t="s">
        <v>446</v>
      </c>
      <c r="J139" s="61">
        <v>0.039681458333333336</v>
      </c>
    </row>
    <row r="140" spans="1:10" ht="12.75">
      <c r="A140" s="81" t="s">
        <v>165</v>
      </c>
      <c r="B140" s="40">
        <v>142</v>
      </c>
      <c r="C140" s="40" t="e">
        <v>#VALUE!</v>
      </c>
      <c r="D140" s="41" t="s">
        <v>245</v>
      </c>
      <c r="E140" s="40">
        <v>1952</v>
      </c>
      <c r="F140" s="40" t="s">
        <v>192</v>
      </c>
      <c r="G140" s="40" t="e">
        <v>#VALUE!</v>
      </c>
      <c r="H140" s="40" t="e">
        <v>#VALUE!</v>
      </c>
      <c r="I140" s="42" t="s">
        <v>214</v>
      </c>
      <c r="J140" s="61">
        <v>0.04120357638888889</v>
      </c>
    </row>
    <row r="141" spans="1:10" ht="12.75">
      <c r="A141" s="81" t="s">
        <v>166</v>
      </c>
      <c r="B141" s="40">
        <v>98</v>
      </c>
      <c r="C141" s="40" t="e">
        <v>#VALUE!</v>
      </c>
      <c r="D141" s="41" t="s">
        <v>369</v>
      </c>
      <c r="E141" s="40">
        <v>1999</v>
      </c>
      <c r="F141" s="40" t="s">
        <v>17</v>
      </c>
      <c r="G141" s="40" t="e">
        <v>#VALUE!</v>
      </c>
      <c r="H141" s="40" t="e">
        <v>#VALUE!</v>
      </c>
      <c r="I141" s="42" t="s">
        <v>446</v>
      </c>
      <c r="J141" s="61">
        <v>0.04121327546296296</v>
      </c>
    </row>
    <row r="142" spans="1:10" ht="12.75">
      <c r="A142" s="81" t="s">
        <v>167</v>
      </c>
      <c r="B142" s="40">
        <v>94</v>
      </c>
      <c r="C142" s="40" t="e">
        <v>#VALUE!</v>
      </c>
      <c r="D142" s="41" t="s">
        <v>492</v>
      </c>
      <c r="E142" s="40">
        <v>1997</v>
      </c>
      <c r="F142" s="40" t="s">
        <v>17</v>
      </c>
      <c r="G142" s="40" t="e">
        <v>#VALUE!</v>
      </c>
      <c r="H142" s="40" t="e">
        <v>#VALUE!</v>
      </c>
      <c r="I142" s="42" t="s">
        <v>446</v>
      </c>
      <c r="J142" s="61">
        <v>0.041797638888888884</v>
      </c>
    </row>
    <row r="143" spans="1:10" ht="12.75">
      <c r="A143" s="81" t="s">
        <v>168</v>
      </c>
      <c r="B143" s="40">
        <v>80</v>
      </c>
      <c r="C143" s="40" t="e">
        <v>#VALUE!</v>
      </c>
      <c r="D143" s="41" t="s">
        <v>244</v>
      </c>
      <c r="E143" s="40">
        <v>1972</v>
      </c>
      <c r="F143" s="40" t="s">
        <v>17</v>
      </c>
      <c r="G143" s="40" t="e">
        <v>#VALUE!</v>
      </c>
      <c r="H143" s="40" t="e">
        <v>#VALUE!</v>
      </c>
      <c r="I143" s="42" t="s">
        <v>446</v>
      </c>
      <c r="J143" s="61">
        <v>0.042042858796296295</v>
      </c>
    </row>
    <row r="144" spans="1:10" ht="12.75">
      <c r="A144" s="81" t="s">
        <v>169</v>
      </c>
      <c r="B144" s="40">
        <v>139</v>
      </c>
      <c r="C144" s="40" t="e">
        <v>#VALUE!</v>
      </c>
      <c r="D144" s="41" t="s">
        <v>252</v>
      </c>
      <c r="E144" s="40">
        <v>1979</v>
      </c>
      <c r="F144" s="40" t="s">
        <v>193</v>
      </c>
      <c r="G144" s="40" t="e">
        <v>#VALUE!</v>
      </c>
      <c r="H144" s="40" t="e">
        <v>#VALUE!</v>
      </c>
      <c r="I144" s="42" t="s">
        <v>214</v>
      </c>
      <c r="J144" s="61">
        <v>0.042663460648148153</v>
      </c>
    </row>
    <row r="145" spans="1:10" ht="12.75">
      <c r="A145" s="81" t="s">
        <v>170</v>
      </c>
      <c r="B145" s="40">
        <v>52</v>
      </c>
      <c r="C145" s="40" t="e">
        <v>#VALUE!</v>
      </c>
      <c r="D145" s="41" t="s">
        <v>360</v>
      </c>
      <c r="E145" s="40">
        <v>2001</v>
      </c>
      <c r="F145" s="40" t="s">
        <v>513</v>
      </c>
      <c r="G145" s="40" t="e">
        <v>#VALUE!</v>
      </c>
      <c r="H145" s="40" t="e">
        <v>#VALUE!</v>
      </c>
      <c r="I145" s="42" t="s">
        <v>446</v>
      </c>
      <c r="J145" s="61">
        <v>0.044704155092592596</v>
      </c>
    </row>
    <row r="146" spans="1:10" ht="12.75">
      <c r="A146" s="81" t="s">
        <v>171</v>
      </c>
      <c r="B146" s="40">
        <v>50</v>
      </c>
      <c r="C146" s="40" t="e">
        <v>#VALUE!</v>
      </c>
      <c r="D146" s="41" t="s">
        <v>312</v>
      </c>
      <c r="E146" s="40">
        <v>1976</v>
      </c>
      <c r="F146" s="40" t="s">
        <v>193</v>
      </c>
      <c r="G146" s="40" t="e">
        <v>#VALUE!</v>
      </c>
      <c r="H146" s="40" t="e">
        <v>#VALUE!</v>
      </c>
      <c r="I146" s="42" t="s">
        <v>446</v>
      </c>
      <c r="J146" s="61">
        <v>0.044827743055555556</v>
      </c>
    </row>
    <row r="147" spans="1:10" ht="12.75">
      <c r="A147" s="81" t="s">
        <v>172</v>
      </c>
      <c r="B147" s="40">
        <v>72</v>
      </c>
      <c r="C147" s="40" t="e">
        <v>#VALUE!</v>
      </c>
      <c r="D147" s="41" t="s">
        <v>480</v>
      </c>
      <c r="E147" s="40">
        <v>1987</v>
      </c>
      <c r="F147" s="40" t="s">
        <v>17</v>
      </c>
      <c r="G147" s="40" t="e">
        <v>#VALUE!</v>
      </c>
      <c r="H147" s="40" t="e">
        <v>#VALUE!</v>
      </c>
      <c r="I147" s="42" t="s">
        <v>446</v>
      </c>
      <c r="J147" s="61">
        <v>0.0449091087962963</v>
      </c>
    </row>
    <row r="148" spans="1:10" ht="12.75">
      <c r="A148" s="81" t="s">
        <v>173</v>
      </c>
      <c r="B148" s="40">
        <v>49</v>
      </c>
      <c r="C148" s="40" t="e">
        <v>#VALUE!</v>
      </c>
      <c r="D148" s="41" t="s">
        <v>468</v>
      </c>
      <c r="E148" s="40">
        <v>1976</v>
      </c>
      <c r="F148" s="40" t="s">
        <v>193</v>
      </c>
      <c r="G148" s="40" t="e">
        <v>#VALUE!</v>
      </c>
      <c r="H148" s="40" t="e">
        <v>#VALUE!</v>
      </c>
      <c r="I148" s="42" t="s">
        <v>446</v>
      </c>
      <c r="J148" s="61">
        <v>0.04497609953703704</v>
      </c>
    </row>
    <row r="149" spans="1:10" ht="12.75">
      <c r="A149" s="81" t="s">
        <v>174</v>
      </c>
      <c r="B149" s="40">
        <v>2</v>
      </c>
      <c r="C149" s="40" t="e">
        <v>#VALUE!</v>
      </c>
      <c r="D149" s="41" t="s">
        <v>295</v>
      </c>
      <c r="E149" s="40">
        <v>1956</v>
      </c>
      <c r="F149" s="40" t="s">
        <v>192</v>
      </c>
      <c r="G149" s="40" t="e">
        <v>#VALUE!</v>
      </c>
      <c r="H149" s="40" t="e">
        <v>#VALUE!</v>
      </c>
      <c r="I149" s="42" t="s">
        <v>440</v>
      </c>
      <c r="J149" s="61">
        <v>0.04502748842592593</v>
      </c>
    </row>
    <row r="150" spans="1:10" ht="12.75">
      <c r="A150" s="81" t="s">
        <v>175</v>
      </c>
      <c r="B150" s="40">
        <v>3</v>
      </c>
      <c r="C150" s="40" t="e">
        <v>#VALUE!</v>
      </c>
      <c r="D150" s="41" t="s">
        <v>293</v>
      </c>
      <c r="E150" s="40">
        <v>1964</v>
      </c>
      <c r="F150" s="40" t="s">
        <v>192</v>
      </c>
      <c r="G150" s="40" t="e">
        <v>#VALUE!</v>
      </c>
      <c r="H150" s="40" t="e">
        <v>#VALUE!</v>
      </c>
      <c r="I150" s="42" t="s">
        <v>440</v>
      </c>
      <c r="J150" s="61">
        <v>0.04691855324074074</v>
      </c>
    </row>
    <row r="151" spans="1:10" ht="12.75">
      <c r="A151" s="81" t="s">
        <v>176</v>
      </c>
      <c r="B151" s="40">
        <v>103</v>
      </c>
      <c r="C151" s="40" t="e">
        <v>#VALUE!</v>
      </c>
      <c r="D151" s="41" t="s">
        <v>370</v>
      </c>
      <c r="E151" s="40">
        <v>1999</v>
      </c>
      <c r="F151" s="40" t="s">
        <v>17</v>
      </c>
      <c r="G151" s="40" t="e">
        <v>#VALUE!</v>
      </c>
      <c r="H151" s="40" t="e">
        <v>#VALUE!</v>
      </c>
      <c r="I151" s="42" t="s">
        <v>446</v>
      </c>
      <c r="J151" s="61">
        <v>0.04702686342592593</v>
      </c>
    </row>
    <row r="152" spans="1:10" ht="12.75">
      <c r="A152" s="81" t="s">
        <v>177</v>
      </c>
      <c r="B152" s="40">
        <v>102</v>
      </c>
      <c r="C152" s="40" t="e">
        <v>#VALUE!</v>
      </c>
      <c r="D152" s="41" t="s">
        <v>362</v>
      </c>
      <c r="E152" s="40">
        <v>2000</v>
      </c>
      <c r="F152" s="40" t="s">
        <v>513</v>
      </c>
      <c r="G152" s="40" t="e">
        <v>#VALUE!</v>
      </c>
      <c r="H152" s="40" t="e">
        <v>#VALUE!</v>
      </c>
      <c r="I152" s="42" t="s">
        <v>446</v>
      </c>
      <c r="J152" s="61">
        <v>0.0471351736111111</v>
      </c>
    </row>
    <row r="153" spans="1:10" ht="12.75">
      <c r="A153" s="81" t="s">
        <v>178</v>
      </c>
      <c r="B153" s="40">
        <v>58</v>
      </c>
      <c r="C153" s="40" t="e">
        <v>#VALUE!</v>
      </c>
      <c r="D153" s="41" t="s">
        <v>472</v>
      </c>
      <c r="E153" s="40">
        <v>1997</v>
      </c>
      <c r="F153" s="40" t="s">
        <v>514</v>
      </c>
      <c r="G153" s="40" t="e">
        <v>#VALUE!</v>
      </c>
      <c r="H153" s="40" t="e">
        <v>#VALUE!</v>
      </c>
      <c r="I153" s="42" t="s">
        <v>446</v>
      </c>
      <c r="J153" s="61">
        <v>0.047789328703703705</v>
      </c>
    </row>
    <row r="154" spans="1:10" ht="12.75">
      <c r="A154" s="81" t="s">
        <v>179</v>
      </c>
      <c r="B154" s="40">
        <v>57</v>
      </c>
      <c r="C154" s="40" t="e">
        <v>#VALUE!</v>
      </c>
      <c r="D154" s="41" t="s">
        <v>473</v>
      </c>
      <c r="E154" s="40">
        <v>1966</v>
      </c>
      <c r="F154" s="40" t="s">
        <v>192</v>
      </c>
      <c r="G154" s="40" t="e">
        <v>#VALUE!</v>
      </c>
      <c r="H154" s="40" t="e">
        <v>#VALUE!</v>
      </c>
      <c r="I154" s="42" t="s">
        <v>446</v>
      </c>
      <c r="J154" s="61">
        <v>0.047851631944444445</v>
      </c>
    </row>
    <row r="155" spans="1:10" ht="12.75">
      <c r="A155" s="81" t="s">
        <v>180</v>
      </c>
      <c r="B155" s="40">
        <v>106</v>
      </c>
      <c r="C155" s="40" t="e">
        <v>#VALUE!</v>
      </c>
      <c r="D155" s="41" t="s">
        <v>498</v>
      </c>
      <c r="E155" s="40">
        <v>1958</v>
      </c>
      <c r="F155" s="40" t="s">
        <v>192</v>
      </c>
      <c r="G155" s="40" t="e">
        <v>#VALUE!</v>
      </c>
      <c r="H155" s="40" t="e">
        <v>#VALUE!</v>
      </c>
      <c r="I155" s="42" t="s">
        <v>446</v>
      </c>
      <c r="J155" s="61">
        <v>0.04814960648148148</v>
      </c>
    </row>
    <row r="156" spans="1:10" ht="12.75">
      <c r="A156" s="81" t="s">
        <v>181</v>
      </c>
      <c r="B156" s="40">
        <v>90</v>
      </c>
      <c r="C156" s="40" t="e">
        <v>#VALUE!</v>
      </c>
      <c r="D156" s="41" t="s">
        <v>488</v>
      </c>
      <c r="E156" s="40">
        <v>2002</v>
      </c>
      <c r="F156" s="40" t="s">
        <v>17</v>
      </c>
      <c r="G156" s="40" t="e">
        <v>#VALUE!</v>
      </c>
      <c r="H156" s="40" t="e">
        <v>#VALUE!</v>
      </c>
      <c r="I156" s="42" t="s">
        <v>446</v>
      </c>
      <c r="J156" s="61">
        <v>0.05142415509259259</v>
      </c>
    </row>
    <row r="157" spans="1:10" ht="12.75">
      <c r="A157" s="81" t="s">
        <v>182</v>
      </c>
      <c r="B157" s="40">
        <v>107</v>
      </c>
      <c r="C157" s="40" t="e">
        <v>#VALUE!</v>
      </c>
      <c r="D157" s="41" t="s">
        <v>499</v>
      </c>
      <c r="E157" s="40">
        <v>1962</v>
      </c>
      <c r="F157" s="40" t="s">
        <v>192</v>
      </c>
      <c r="G157" s="40" t="e">
        <v>#VALUE!</v>
      </c>
      <c r="H157" s="40" t="e">
        <v>#VALUE!</v>
      </c>
      <c r="I157" s="42" t="s">
        <v>446</v>
      </c>
      <c r="J157" s="61">
        <v>0.05148662037037036</v>
      </c>
    </row>
  </sheetData>
  <sheetProtection/>
  <mergeCells count="1">
    <mergeCell ref="A13:J14"/>
  </mergeCells>
  <hyperlinks>
    <hyperlink ref="H10" r:id="rId1" display="www.malenco.it"/>
  </hyperlinks>
  <printOptions horizontalCentered="1"/>
  <pageMargins left="0.1968503937007874" right="0.3937007874015748" top="0.2362204724409449" bottom="0.35433070866141736" header="0.15748031496062992" footer="0.4330708661417323"/>
  <pageSetup blackAndWhite="1" horizontalDpi="300" verticalDpi="300" orientation="portrait" paperSize="9" scale="93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7:K15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7.57421875" style="0" hidden="1" customWidth="1"/>
    <col min="4" max="4" width="27.140625" style="0" bestFit="1" customWidth="1"/>
    <col min="5" max="5" width="7.7109375" style="0" customWidth="1"/>
    <col min="6" max="6" width="12.00390625" style="0" hidden="1" customWidth="1"/>
    <col min="7" max="7" width="25.28125" style="0" hidden="1" customWidth="1"/>
    <col min="8" max="8" width="12.140625" style="0" hidden="1" customWidth="1"/>
    <col min="9" max="9" width="25.421875" style="0" customWidth="1"/>
    <col min="10" max="10" width="10.7109375" style="0" customWidth="1"/>
    <col min="11" max="11" width="12.00390625" style="0" bestFit="1" customWidth="1"/>
  </cols>
  <sheetData>
    <row r="1" ht="26.25" customHeight="1"/>
    <row r="2" ht="21.75" customHeight="1"/>
    <row r="4" ht="21" customHeight="1"/>
    <row r="5" ht="27.75" customHeight="1"/>
    <row r="7" spans="1:8" ht="12.75">
      <c r="A7" s="6"/>
      <c r="B7" s="6"/>
      <c r="C7" s="7"/>
      <c r="D7" s="6"/>
      <c r="E7" s="5" t="s">
        <v>10</v>
      </c>
      <c r="F7" s="54"/>
      <c r="G7" s="54"/>
      <c r="H7" s="10" t="s">
        <v>10</v>
      </c>
    </row>
    <row r="8" spans="1:8" ht="12.75">
      <c r="A8" s="6"/>
      <c r="B8" s="6"/>
      <c r="C8" s="7"/>
      <c r="D8" s="6"/>
      <c r="E8" s="5" t="s">
        <v>10</v>
      </c>
      <c r="F8" s="54"/>
      <c r="G8" s="54"/>
      <c r="H8" s="10" t="s">
        <v>10</v>
      </c>
    </row>
    <row r="9" spans="1:8" ht="12.75">
      <c r="A9" s="6"/>
      <c r="B9" s="6"/>
      <c r="C9" s="7"/>
      <c r="D9" s="6"/>
      <c r="E9" s="5" t="s">
        <v>10</v>
      </c>
      <c r="F9" s="54"/>
      <c r="G9" s="54"/>
      <c r="H9" s="10" t="s">
        <v>10</v>
      </c>
    </row>
    <row r="10" spans="1:8" ht="20.25" customHeight="1">
      <c r="A10" s="6"/>
      <c r="B10" s="6"/>
      <c r="C10" s="7"/>
      <c r="D10" s="6"/>
      <c r="E10" s="5" t="s">
        <v>10</v>
      </c>
      <c r="F10" s="54"/>
      <c r="G10" s="54"/>
      <c r="H10" s="106"/>
    </row>
    <row r="11" spans="1:10" ht="12.75">
      <c r="A11" s="6"/>
      <c r="B11" s="6"/>
      <c r="C11" s="7"/>
      <c r="D11" s="6"/>
      <c r="E11" s="5" t="s">
        <v>10</v>
      </c>
      <c r="F11" s="54"/>
      <c r="G11" s="54"/>
      <c r="H11" s="10" t="s">
        <v>10</v>
      </c>
      <c r="I11" s="107"/>
      <c r="J11" t="s">
        <v>515</v>
      </c>
    </row>
    <row r="12" spans="1:11" ht="21" customHeight="1">
      <c r="A12" s="6"/>
      <c r="B12" s="105" t="s">
        <v>142</v>
      </c>
      <c r="C12" s="7"/>
      <c r="D12" s="6"/>
      <c r="E12" s="5" t="s">
        <v>10</v>
      </c>
      <c r="F12" s="54"/>
      <c r="G12" s="54"/>
      <c r="H12" s="73" t="s">
        <v>22</v>
      </c>
      <c r="K12" s="157">
        <f>GENERALE!K5</f>
        <v>0.03587740162037037</v>
      </c>
    </row>
    <row r="13" spans="1:11" ht="12.75" customHeight="1">
      <c r="A13" s="168" t="s">
        <v>26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70"/>
    </row>
    <row r="14" spans="1:11" ht="12.75" customHeight="1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71"/>
    </row>
    <row r="15" spans="1:11" ht="18">
      <c r="A15" s="33" t="s">
        <v>14</v>
      </c>
      <c r="B15" s="33" t="s">
        <v>15</v>
      </c>
      <c r="C15" s="34" t="s">
        <v>298</v>
      </c>
      <c r="D15" s="35" t="s">
        <v>4</v>
      </c>
      <c r="E15" s="36" t="s">
        <v>5</v>
      </c>
      <c r="F15" s="36" t="s">
        <v>6</v>
      </c>
      <c r="G15" s="37" t="s">
        <v>296</v>
      </c>
      <c r="H15" s="38" t="s">
        <v>215</v>
      </c>
      <c r="I15" s="38" t="s">
        <v>7</v>
      </c>
      <c r="J15" s="38" t="s">
        <v>16</v>
      </c>
      <c r="K15" s="38" t="s">
        <v>299</v>
      </c>
    </row>
    <row r="16" spans="1:11" ht="12.75">
      <c r="A16" s="81" t="s">
        <v>28</v>
      </c>
      <c r="B16" s="40">
        <v>79</v>
      </c>
      <c r="C16" s="40" t="e">
        <v>#VALUE!</v>
      </c>
      <c r="D16" s="41" t="s">
        <v>485</v>
      </c>
      <c r="E16" s="40">
        <v>1988</v>
      </c>
      <c r="F16" s="40" t="s">
        <v>193</v>
      </c>
      <c r="G16" s="40" t="e">
        <v>#VALUE!</v>
      </c>
      <c r="H16" s="40" t="e">
        <v>#VALUE!</v>
      </c>
      <c r="I16" s="42" t="s">
        <v>446</v>
      </c>
      <c r="J16" s="61">
        <v>0.036085324074074075</v>
      </c>
      <c r="K16" s="72">
        <v>0.00020792245370370582</v>
      </c>
    </row>
    <row r="17" spans="1:11" ht="12.75">
      <c r="A17" s="81" t="s">
        <v>29</v>
      </c>
      <c r="B17" s="40">
        <v>110</v>
      </c>
      <c r="C17" s="40" t="e">
        <v>#VALUE!</v>
      </c>
      <c r="D17" s="41" t="s">
        <v>314</v>
      </c>
      <c r="E17" s="40">
        <v>1961</v>
      </c>
      <c r="F17" s="40" t="s">
        <v>192</v>
      </c>
      <c r="G17" s="40" t="e">
        <v>#VALUE!</v>
      </c>
      <c r="H17" s="40" t="e">
        <v>#VALUE!</v>
      </c>
      <c r="I17" s="42" t="s">
        <v>440</v>
      </c>
      <c r="J17" s="61">
        <v>0.03536239583333333</v>
      </c>
      <c r="K17" s="72">
        <v>0.0005150057870370386</v>
      </c>
    </row>
    <row r="18" spans="1:11" ht="12.75">
      <c r="A18" s="81" t="s">
        <v>30</v>
      </c>
      <c r="B18" s="40">
        <v>105</v>
      </c>
      <c r="C18" s="40" t="e">
        <v>#VALUE!</v>
      </c>
      <c r="D18" s="41" t="s">
        <v>310</v>
      </c>
      <c r="E18" s="40">
        <v>2000</v>
      </c>
      <c r="F18" s="40" t="s">
        <v>513</v>
      </c>
      <c r="G18" s="40" t="e">
        <v>#VALUE!</v>
      </c>
      <c r="H18" s="40" t="e">
        <v>#VALUE!</v>
      </c>
      <c r="I18" s="42" t="s">
        <v>446</v>
      </c>
      <c r="J18" s="61">
        <v>0.03639546296296296</v>
      </c>
      <c r="K18" s="72">
        <v>0.0005180613425925934</v>
      </c>
    </row>
    <row r="19" spans="1:11" ht="12.75">
      <c r="A19" s="81" t="s">
        <v>31</v>
      </c>
      <c r="B19" s="40">
        <v>138</v>
      </c>
      <c r="C19" s="40" t="e">
        <v>#VALUE!</v>
      </c>
      <c r="D19" s="41" t="s">
        <v>337</v>
      </c>
      <c r="E19" s="40">
        <v>1976</v>
      </c>
      <c r="F19" s="40" t="s">
        <v>193</v>
      </c>
      <c r="G19" s="40" t="e">
        <v>#VALUE!</v>
      </c>
      <c r="H19" s="40" t="e">
        <v>#VALUE!</v>
      </c>
      <c r="I19" s="42" t="s">
        <v>214</v>
      </c>
      <c r="J19" s="61">
        <v>0.036487407407407406</v>
      </c>
      <c r="K19" s="72">
        <v>0.0006100057870370365</v>
      </c>
    </row>
    <row r="20" spans="1:11" ht="12.75">
      <c r="A20" s="81" t="s">
        <v>32</v>
      </c>
      <c r="B20" s="40">
        <v>47</v>
      </c>
      <c r="C20" s="40" t="e">
        <v>#VALUE!</v>
      </c>
      <c r="D20" s="41" t="s">
        <v>438</v>
      </c>
      <c r="E20" s="40">
        <v>1962</v>
      </c>
      <c r="F20" s="40" t="s">
        <v>192</v>
      </c>
      <c r="G20" s="40" t="e">
        <v>#VALUE!</v>
      </c>
      <c r="H20" s="40" t="e">
        <v>#VALUE!</v>
      </c>
      <c r="I20" s="42" t="s">
        <v>439</v>
      </c>
      <c r="J20" s="61">
        <v>0.036573032407407405</v>
      </c>
      <c r="K20" s="72">
        <v>0.0006956307870370354</v>
      </c>
    </row>
    <row r="21" spans="1:11" ht="12.75">
      <c r="A21" s="81" t="s">
        <v>33</v>
      </c>
      <c r="B21" s="40">
        <v>135</v>
      </c>
      <c r="C21" s="40" t="e">
        <v>#VALUE!</v>
      </c>
      <c r="D21" s="41" t="s">
        <v>509</v>
      </c>
      <c r="E21" s="40">
        <v>1977</v>
      </c>
      <c r="F21" s="40" t="s">
        <v>193</v>
      </c>
      <c r="G21" s="40" t="e">
        <v>#VALUE!</v>
      </c>
      <c r="H21" s="40" t="e">
        <v>#VALUE!</v>
      </c>
      <c r="I21" s="42" t="s">
        <v>510</v>
      </c>
      <c r="J21" s="61">
        <v>0.035061145833333335</v>
      </c>
      <c r="K21" s="72">
        <v>0.0008162557870370346</v>
      </c>
    </row>
    <row r="22" spans="1:11" ht="12.75">
      <c r="A22" s="81" t="s">
        <v>34</v>
      </c>
      <c r="B22" s="40">
        <v>61</v>
      </c>
      <c r="C22" s="40" t="e">
        <v>#VALUE!</v>
      </c>
      <c r="D22" s="41" t="s">
        <v>408</v>
      </c>
      <c r="E22" s="40">
        <v>1963</v>
      </c>
      <c r="F22" s="40" t="s">
        <v>192</v>
      </c>
      <c r="G22" s="40" t="e">
        <v>#VALUE!</v>
      </c>
      <c r="H22" s="40" t="e">
        <v>#VALUE!</v>
      </c>
      <c r="I22" s="42" t="s">
        <v>429</v>
      </c>
      <c r="J22" s="61">
        <v>0.036732696759259255</v>
      </c>
      <c r="K22" s="72">
        <v>0.0008552951388888855</v>
      </c>
    </row>
    <row r="23" spans="1:11" ht="12.75">
      <c r="A23" s="81" t="s">
        <v>35</v>
      </c>
      <c r="B23" s="40">
        <v>44</v>
      </c>
      <c r="C23" s="40" t="e">
        <v>#VALUE!</v>
      </c>
      <c r="D23" s="41" t="s">
        <v>218</v>
      </c>
      <c r="E23" s="40">
        <v>1980</v>
      </c>
      <c r="F23" s="40" t="s">
        <v>17</v>
      </c>
      <c r="G23" s="40" t="e">
        <v>#VALUE!</v>
      </c>
      <c r="H23" s="40" t="e">
        <v>#VALUE!</v>
      </c>
      <c r="I23" s="42" t="s">
        <v>446</v>
      </c>
      <c r="J23" s="61">
        <v>0.0350116087962963</v>
      </c>
      <c r="K23" s="72">
        <v>0.00086579282407407</v>
      </c>
    </row>
    <row r="24" spans="1:11" ht="12.75">
      <c r="A24" s="81" t="s">
        <v>36</v>
      </c>
      <c r="B24" s="40">
        <v>27</v>
      </c>
      <c r="C24" s="40" t="e">
        <v>#VALUE!</v>
      </c>
      <c r="D24" s="41" t="s">
        <v>368</v>
      </c>
      <c r="E24" s="40">
        <v>1980</v>
      </c>
      <c r="F24" s="40" t="s">
        <v>17</v>
      </c>
      <c r="G24" s="40" t="e">
        <v>#VALUE!</v>
      </c>
      <c r="H24" s="40" t="e">
        <v>#VALUE!</v>
      </c>
      <c r="I24" s="42" t="s">
        <v>456</v>
      </c>
      <c r="J24" s="61">
        <v>0.03688824074074074</v>
      </c>
      <c r="K24" s="72">
        <v>0.0010108391203703729</v>
      </c>
    </row>
    <row r="25" spans="1:11" ht="12.75">
      <c r="A25" s="81" t="s">
        <v>37</v>
      </c>
      <c r="B25" s="40">
        <v>89</v>
      </c>
      <c r="C25" s="40" t="e">
        <v>#VALUE!</v>
      </c>
      <c r="D25" s="41" t="s">
        <v>268</v>
      </c>
      <c r="E25" s="40">
        <v>1998</v>
      </c>
      <c r="F25" s="40" t="s">
        <v>17</v>
      </c>
      <c r="G25" s="40" t="e">
        <v>#VALUE!</v>
      </c>
      <c r="H25" s="40" t="e">
        <v>#VALUE!</v>
      </c>
      <c r="I25" s="42" t="s">
        <v>446</v>
      </c>
      <c r="J25" s="61">
        <v>0.03473162037037037</v>
      </c>
      <c r="K25" s="72">
        <v>0.0011457812499999984</v>
      </c>
    </row>
    <row r="26" spans="1:11" ht="12.75">
      <c r="A26" s="81" t="s">
        <v>38</v>
      </c>
      <c r="B26" s="40">
        <v>39</v>
      </c>
      <c r="C26" s="40" t="e">
        <v>#VALUE!</v>
      </c>
      <c r="D26" s="41" t="s">
        <v>406</v>
      </c>
      <c r="E26" s="40">
        <v>1959</v>
      </c>
      <c r="F26" s="40" t="s">
        <v>192</v>
      </c>
      <c r="G26" s="40" t="e">
        <v>#VALUE!</v>
      </c>
      <c r="H26" s="40" t="e">
        <v>#VALUE!</v>
      </c>
      <c r="I26" s="42" t="s">
        <v>456</v>
      </c>
      <c r="J26" s="61">
        <v>0.03424981481481481</v>
      </c>
      <c r="K26" s="72">
        <v>0.00162758680555556</v>
      </c>
    </row>
    <row r="27" spans="1:11" ht="12.75">
      <c r="A27" s="81" t="s">
        <v>39</v>
      </c>
      <c r="B27" s="40">
        <v>11</v>
      </c>
      <c r="C27" s="40" t="e">
        <v>#VALUE!</v>
      </c>
      <c r="D27" s="41" t="s">
        <v>445</v>
      </c>
      <c r="E27" s="40">
        <v>1945</v>
      </c>
      <c r="F27" s="40" t="s">
        <v>192</v>
      </c>
      <c r="G27" s="40" t="e">
        <v>#VALUE!</v>
      </c>
      <c r="H27" s="40" t="e">
        <v>#VALUE!</v>
      </c>
      <c r="I27" s="42" t="s">
        <v>446</v>
      </c>
      <c r="J27" s="61">
        <v>0.03758405092592593</v>
      </c>
      <c r="K27" s="72">
        <v>0.0017066493055555576</v>
      </c>
    </row>
    <row r="28" spans="1:11" ht="12.75">
      <c r="A28" s="81" t="s">
        <v>40</v>
      </c>
      <c r="B28" s="40">
        <v>60</v>
      </c>
      <c r="C28" s="40" t="e">
        <v>#VALUE!</v>
      </c>
      <c r="D28" s="41" t="s">
        <v>336</v>
      </c>
      <c r="E28" s="40">
        <v>1970</v>
      </c>
      <c r="F28" s="40" t="s">
        <v>193</v>
      </c>
      <c r="G28" s="40" t="e">
        <v>#VALUE!</v>
      </c>
      <c r="H28" s="40" t="e">
        <v>#VALUE!</v>
      </c>
      <c r="I28" s="42" t="s">
        <v>446</v>
      </c>
      <c r="J28" s="61">
        <v>0.03765414351851852</v>
      </c>
      <c r="K28" s="72">
        <v>0.0017767418981481514</v>
      </c>
    </row>
    <row r="29" spans="1:11" ht="12.75">
      <c r="A29" s="81" t="s">
        <v>41</v>
      </c>
      <c r="B29" s="40">
        <v>38</v>
      </c>
      <c r="C29" s="40" t="e">
        <v>#VALUE!</v>
      </c>
      <c r="D29" s="41" t="s">
        <v>436</v>
      </c>
      <c r="E29" s="40">
        <v>1958</v>
      </c>
      <c r="F29" s="40" t="s">
        <v>192</v>
      </c>
      <c r="G29" s="40" t="e">
        <v>#VALUE!</v>
      </c>
      <c r="H29" s="40" t="e">
        <v>#VALUE!</v>
      </c>
      <c r="I29" s="42" t="s">
        <v>437</v>
      </c>
      <c r="J29" s="61">
        <v>0.0339746412037037</v>
      </c>
      <c r="K29" s="72">
        <v>0.0019027604166666698</v>
      </c>
    </row>
    <row r="30" spans="1:11" ht="12.75">
      <c r="A30" s="81" t="s">
        <v>42</v>
      </c>
      <c r="B30" s="40">
        <v>59</v>
      </c>
      <c r="C30" s="40" t="e">
        <v>#VALUE!</v>
      </c>
      <c r="D30" s="41" t="s">
        <v>474</v>
      </c>
      <c r="E30" s="40">
        <v>1970</v>
      </c>
      <c r="F30" s="40" t="s">
        <v>193</v>
      </c>
      <c r="G30" s="40" t="e">
        <v>#VALUE!</v>
      </c>
      <c r="H30" s="40" t="e">
        <v>#VALUE!</v>
      </c>
      <c r="I30" s="42" t="s">
        <v>475</v>
      </c>
      <c r="J30" s="61">
        <v>0.03389278935185185</v>
      </c>
      <c r="K30" s="72">
        <v>0.0019846122685185166</v>
      </c>
    </row>
    <row r="31" spans="1:11" ht="12.75">
      <c r="A31" s="81" t="s">
        <v>43</v>
      </c>
      <c r="B31" s="40">
        <v>43</v>
      </c>
      <c r="C31" s="40" t="e">
        <v>#VALUE!</v>
      </c>
      <c r="D31" s="41" t="s">
        <v>466</v>
      </c>
      <c r="E31" s="40">
        <v>1984</v>
      </c>
      <c r="F31" s="40" t="s">
        <v>17</v>
      </c>
      <c r="G31" s="40" t="e">
        <v>#VALUE!</v>
      </c>
      <c r="H31" s="40" t="e">
        <v>#VALUE!</v>
      </c>
      <c r="I31" s="42" t="s">
        <v>423</v>
      </c>
      <c r="J31" s="61">
        <v>0.03809568287037037</v>
      </c>
      <c r="K31" s="72">
        <v>0.0022182812500000024</v>
      </c>
    </row>
    <row r="32" spans="1:11" ht="12.75">
      <c r="A32" s="81" t="s">
        <v>44</v>
      </c>
      <c r="B32" s="40">
        <v>34</v>
      </c>
      <c r="C32" s="40" t="e">
        <v>#VALUE!</v>
      </c>
      <c r="D32" s="41" t="s">
        <v>460</v>
      </c>
      <c r="E32" s="40">
        <v>1970</v>
      </c>
      <c r="F32" s="40" t="s">
        <v>193</v>
      </c>
      <c r="G32" s="40" t="e">
        <v>#VALUE!</v>
      </c>
      <c r="H32" s="40" t="e">
        <v>#VALUE!</v>
      </c>
      <c r="I32" s="42" t="s">
        <v>461</v>
      </c>
      <c r="J32" s="61">
        <v>0.03327179398148148</v>
      </c>
      <c r="K32" s="72">
        <v>0.002605607638888889</v>
      </c>
    </row>
    <row r="33" spans="1:11" ht="12.75">
      <c r="A33" s="81" t="s">
        <v>45</v>
      </c>
      <c r="B33" s="40">
        <v>5</v>
      </c>
      <c r="C33" s="40" t="e">
        <v>#VALUE!</v>
      </c>
      <c r="D33" s="41" t="s">
        <v>441</v>
      </c>
      <c r="E33" s="40">
        <v>1978</v>
      </c>
      <c r="F33" s="40" t="s">
        <v>193</v>
      </c>
      <c r="G33" s="40" t="e">
        <v>#VALUE!</v>
      </c>
      <c r="H33" s="40" t="e">
        <v>#VALUE!</v>
      </c>
      <c r="I33" s="42" t="s">
        <v>442</v>
      </c>
      <c r="J33" s="61">
        <v>0.03309800925925926</v>
      </c>
      <c r="K33" s="72">
        <v>0.002779392361111112</v>
      </c>
    </row>
    <row r="34" spans="1:11" ht="12.75">
      <c r="A34" s="81" t="s">
        <v>46</v>
      </c>
      <c r="B34" s="40">
        <v>141</v>
      </c>
      <c r="C34" s="40" t="e">
        <v>#VALUE!</v>
      </c>
      <c r="D34" s="41" t="s">
        <v>272</v>
      </c>
      <c r="E34" s="40">
        <v>1989</v>
      </c>
      <c r="F34" s="40" t="s">
        <v>193</v>
      </c>
      <c r="G34" s="40" t="e">
        <v>#VALUE!</v>
      </c>
      <c r="H34" s="40" t="e">
        <v>#VALUE!</v>
      </c>
      <c r="I34" s="42" t="s">
        <v>214</v>
      </c>
      <c r="J34" s="61">
        <v>0.03878871527777778</v>
      </c>
      <c r="K34" s="72">
        <v>0.002911313657407412</v>
      </c>
    </row>
    <row r="35" spans="1:11" ht="12.75">
      <c r="A35" s="81" t="s">
        <v>47</v>
      </c>
      <c r="B35" s="40">
        <v>4</v>
      </c>
      <c r="C35" s="40" t="e">
        <v>#VALUE!</v>
      </c>
      <c r="D35" s="41" t="s">
        <v>309</v>
      </c>
      <c r="E35" s="40">
        <v>1962</v>
      </c>
      <c r="F35" s="40" t="s">
        <v>192</v>
      </c>
      <c r="G35" s="40" t="e">
        <v>#VALUE!</v>
      </c>
      <c r="H35" s="40" t="e">
        <v>#VALUE!</v>
      </c>
      <c r="I35" s="42" t="s">
        <v>440</v>
      </c>
      <c r="J35" s="61">
        <v>0.038866909722222225</v>
      </c>
      <c r="K35" s="72">
        <v>0.002989508101851855</v>
      </c>
    </row>
    <row r="36" spans="1:11" ht="12.75">
      <c r="A36" s="81" t="s">
        <v>48</v>
      </c>
      <c r="B36" s="40">
        <v>91</v>
      </c>
      <c r="C36" s="40" t="e">
        <v>#VALUE!</v>
      </c>
      <c r="D36" s="41" t="s">
        <v>489</v>
      </c>
      <c r="E36" s="40">
        <v>1997</v>
      </c>
      <c r="F36" s="40" t="s">
        <v>17</v>
      </c>
      <c r="G36" s="40" t="e">
        <v>#VALUE!</v>
      </c>
      <c r="H36" s="40" t="e">
        <v>#VALUE!</v>
      </c>
      <c r="I36" s="42" t="s">
        <v>446</v>
      </c>
      <c r="J36" s="61">
        <v>0.03913916666666666</v>
      </c>
      <c r="K36" s="72">
        <v>0.003261765046296293</v>
      </c>
    </row>
    <row r="37" spans="1:11" ht="12.75">
      <c r="A37" s="81" t="s">
        <v>49</v>
      </c>
      <c r="B37" s="40">
        <v>12</v>
      </c>
      <c r="C37" s="40" t="e">
        <v>#VALUE!</v>
      </c>
      <c r="D37" s="41" t="s">
        <v>447</v>
      </c>
      <c r="E37" s="40">
        <v>1983</v>
      </c>
      <c r="F37" s="40" t="s">
        <v>193</v>
      </c>
      <c r="G37" s="40" t="e">
        <v>#VALUE!</v>
      </c>
      <c r="H37" s="40" t="e">
        <v>#VALUE!</v>
      </c>
      <c r="I37" s="42" t="s">
        <v>423</v>
      </c>
      <c r="J37" s="61">
        <v>0.032587430555555554</v>
      </c>
      <c r="K37" s="72">
        <v>0.003289971064814816</v>
      </c>
    </row>
    <row r="38" spans="1:11" ht="12.75">
      <c r="A38" s="81" t="s">
        <v>50</v>
      </c>
      <c r="B38" s="40">
        <v>63</v>
      </c>
      <c r="C38" s="40" t="e">
        <v>#VALUE!</v>
      </c>
      <c r="D38" s="41" t="s">
        <v>476</v>
      </c>
      <c r="E38" s="40">
        <v>1955</v>
      </c>
      <c r="F38" s="40" t="s">
        <v>192</v>
      </c>
      <c r="G38" s="40" t="e">
        <v>#VALUE!</v>
      </c>
      <c r="H38" s="40" t="e">
        <v>#VALUE!</v>
      </c>
      <c r="I38" s="42" t="s">
        <v>416</v>
      </c>
      <c r="J38" s="61">
        <v>0.032537662037037035</v>
      </c>
      <c r="K38" s="72">
        <v>0.0033397395833333343</v>
      </c>
    </row>
    <row r="39" spans="1:11" ht="12.75">
      <c r="A39" s="81" t="s">
        <v>51</v>
      </c>
      <c r="B39" s="40">
        <v>92</v>
      </c>
      <c r="C39" s="40" t="e">
        <v>#VALUE!</v>
      </c>
      <c r="D39" s="41" t="s">
        <v>490</v>
      </c>
      <c r="E39" s="40">
        <v>1995</v>
      </c>
      <c r="F39" s="40" t="s">
        <v>513</v>
      </c>
      <c r="G39" s="40" t="e">
        <v>#VALUE!</v>
      </c>
      <c r="H39" s="40" t="e">
        <v>#VALUE!</v>
      </c>
      <c r="I39" s="42" t="s">
        <v>446</v>
      </c>
      <c r="J39" s="61">
        <v>0.03252627314814815</v>
      </c>
      <c r="K39" s="72">
        <v>0.0033511284722222215</v>
      </c>
    </row>
    <row r="40" spans="1:11" ht="12.75">
      <c r="A40" s="81" t="s">
        <v>52</v>
      </c>
      <c r="B40" s="40">
        <v>140</v>
      </c>
      <c r="C40" s="40" t="e">
        <v>#VALUE!</v>
      </c>
      <c r="D40" s="41" t="s">
        <v>399</v>
      </c>
      <c r="E40" s="40">
        <v>1976</v>
      </c>
      <c r="F40" s="40" t="s">
        <v>193</v>
      </c>
      <c r="G40" s="40" t="e">
        <v>#VALUE!</v>
      </c>
      <c r="H40" s="40" t="e">
        <v>#VALUE!</v>
      </c>
      <c r="I40" s="42" t="s">
        <v>214</v>
      </c>
      <c r="J40" s="61">
        <v>0.03239071759259259</v>
      </c>
      <c r="K40" s="72">
        <v>0.003486684027777777</v>
      </c>
    </row>
    <row r="41" spans="1:11" ht="12.75">
      <c r="A41" s="81" t="s">
        <v>53</v>
      </c>
      <c r="B41" s="40">
        <v>48</v>
      </c>
      <c r="C41" s="40" t="e">
        <v>#VALUE!</v>
      </c>
      <c r="D41" s="41" t="s">
        <v>335</v>
      </c>
      <c r="E41" s="40">
        <v>1983</v>
      </c>
      <c r="F41" s="40" t="s">
        <v>193</v>
      </c>
      <c r="G41" s="40" t="s">
        <v>297</v>
      </c>
      <c r="H41" s="40" t="e">
        <v>#VALUE!</v>
      </c>
      <c r="I41" s="42" t="s">
        <v>237</v>
      </c>
      <c r="J41" s="61">
        <v>0.03233440972222222</v>
      </c>
      <c r="K41" s="72">
        <v>0.0035429918981481484</v>
      </c>
    </row>
    <row r="42" spans="1:11" ht="12.75">
      <c r="A42" s="81" t="s">
        <v>54</v>
      </c>
      <c r="B42" s="40">
        <v>132</v>
      </c>
      <c r="C42" s="40" t="e">
        <v>#VALUE!</v>
      </c>
      <c r="D42" s="41" t="s">
        <v>246</v>
      </c>
      <c r="E42" s="40">
        <v>1970</v>
      </c>
      <c r="F42" s="40" t="s">
        <v>193</v>
      </c>
      <c r="G42" s="40" t="e">
        <v>#VALUE!</v>
      </c>
      <c r="H42" s="40" t="e">
        <v>#VALUE!</v>
      </c>
      <c r="I42" s="42" t="s">
        <v>214</v>
      </c>
      <c r="J42" s="61">
        <v>0.03230065972222223</v>
      </c>
      <c r="K42" s="72">
        <v>0.0035767418981481405</v>
      </c>
    </row>
    <row r="43" spans="1:11" ht="12.75">
      <c r="A43" s="81" t="s">
        <v>55</v>
      </c>
      <c r="B43" s="40">
        <v>104</v>
      </c>
      <c r="C43" s="40" t="e">
        <v>#VALUE!</v>
      </c>
      <c r="D43" s="41" t="s">
        <v>313</v>
      </c>
      <c r="E43" s="40">
        <v>1971</v>
      </c>
      <c r="F43" s="40" t="s">
        <v>193</v>
      </c>
      <c r="G43" s="40" t="e">
        <v>#VALUE!</v>
      </c>
      <c r="H43" s="40" t="e">
        <v>#VALUE!</v>
      </c>
      <c r="I43" s="42" t="s">
        <v>446</v>
      </c>
      <c r="J43" s="61">
        <v>0.032223032407407405</v>
      </c>
      <c r="K43" s="72">
        <v>0.0036543692129629643</v>
      </c>
    </row>
    <row r="44" spans="1:11" ht="12.75">
      <c r="A44" s="81" t="s">
        <v>56</v>
      </c>
      <c r="B44" s="40">
        <v>87</v>
      </c>
      <c r="C44" s="40" t="e">
        <v>#VALUE!</v>
      </c>
      <c r="D44" s="41" t="s">
        <v>407</v>
      </c>
      <c r="E44" s="40">
        <v>1962</v>
      </c>
      <c r="F44" s="40" t="s">
        <v>192</v>
      </c>
      <c r="G44" s="40" t="e">
        <v>#VALUE!</v>
      </c>
      <c r="H44" s="40" t="e">
        <v>#VALUE!</v>
      </c>
      <c r="I44" s="42" t="s">
        <v>446</v>
      </c>
      <c r="J44" s="61">
        <v>0.03221641203703703</v>
      </c>
      <c r="K44" s="72">
        <v>0.0036609895833333364</v>
      </c>
    </row>
    <row r="45" spans="1:11" ht="12.75">
      <c r="A45" s="81" t="s">
        <v>57</v>
      </c>
      <c r="B45" s="40">
        <v>28</v>
      </c>
      <c r="C45" s="40" t="e">
        <v>#VALUE!</v>
      </c>
      <c r="D45" s="41" t="s">
        <v>457</v>
      </c>
      <c r="E45" s="40">
        <v>1984</v>
      </c>
      <c r="F45" s="40" t="s">
        <v>17</v>
      </c>
      <c r="G45" s="40" t="e">
        <v>#VALUE!</v>
      </c>
      <c r="H45" s="40" t="e">
        <v>#VALUE!</v>
      </c>
      <c r="I45" s="42" t="s">
        <v>456</v>
      </c>
      <c r="J45" s="61">
        <v>0.039561655092592594</v>
      </c>
      <c r="K45" s="72">
        <v>0.003684253472222225</v>
      </c>
    </row>
    <row r="46" spans="1:11" ht="12.75">
      <c r="A46" s="81" t="s">
        <v>58</v>
      </c>
      <c r="B46" s="40">
        <v>88</v>
      </c>
      <c r="C46" s="40" t="e">
        <v>#VALUE!</v>
      </c>
      <c r="D46" s="41" t="s">
        <v>487</v>
      </c>
      <c r="E46" s="40">
        <v>1962</v>
      </c>
      <c r="F46" s="40" t="s">
        <v>192</v>
      </c>
      <c r="G46" s="40" t="e">
        <v>#VALUE!</v>
      </c>
      <c r="H46" s="40" t="e">
        <v>#VALUE!</v>
      </c>
      <c r="I46" s="42" t="s">
        <v>446</v>
      </c>
      <c r="J46" s="61">
        <v>0.0321875462962963</v>
      </c>
      <c r="K46" s="72">
        <v>0.003689855324074072</v>
      </c>
    </row>
    <row r="47" spans="1:11" ht="12.75">
      <c r="A47" s="81" t="s">
        <v>59</v>
      </c>
      <c r="B47" s="40">
        <v>62</v>
      </c>
      <c r="C47" s="40" t="e">
        <v>#VALUE!</v>
      </c>
      <c r="D47" s="41" t="s">
        <v>353</v>
      </c>
      <c r="E47" s="40">
        <v>1966</v>
      </c>
      <c r="F47" s="40" t="s">
        <v>192</v>
      </c>
      <c r="G47" s="40" t="e">
        <v>#VALUE!</v>
      </c>
      <c r="H47" s="40" t="e">
        <v>#VALUE!</v>
      </c>
      <c r="I47" s="42" t="s">
        <v>214</v>
      </c>
      <c r="J47" s="61">
        <v>0.0321446412037037</v>
      </c>
      <c r="K47" s="72">
        <v>0.003732760416666668</v>
      </c>
    </row>
    <row r="48" spans="1:11" ht="12.75">
      <c r="A48" s="81" t="s">
        <v>60</v>
      </c>
      <c r="B48" s="40">
        <v>69</v>
      </c>
      <c r="C48" s="40" t="e">
        <v>#VALUE!</v>
      </c>
      <c r="D48" s="41" t="s">
        <v>479</v>
      </c>
      <c r="E48" s="40">
        <v>1985</v>
      </c>
      <c r="F48" s="40" t="s">
        <v>17</v>
      </c>
      <c r="G48" s="40" t="e">
        <v>#VALUE!</v>
      </c>
      <c r="H48" s="40" t="e">
        <v>#VALUE!</v>
      </c>
      <c r="I48" s="42" t="s">
        <v>456</v>
      </c>
      <c r="J48" s="61">
        <v>0.032113831018518516</v>
      </c>
      <c r="K48" s="72">
        <v>0.003763570601851854</v>
      </c>
    </row>
    <row r="49" spans="1:11" ht="12.75">
      <c r="A49" s="81" t="s">
        <v>61</v>
      </c>
      <c r="B49" s="40">
        <v>71</v>
      </c>
      <c r="C49" s="40" t="e">
        <v>#VALUE!</v>
      </c>
      <c r="D49" s="41" t="s">
        <v>269</v>
      </c>
      <c r="E49" s="40">
        <v>1963</v>
      </c>
      <c r="F49" s="40" t="s">
        <v>17</v>
      </c>
      <c r="G49" s="40" t="e">
        <v>#VALUE!</v>
      </c>
      <c r="H49" s="40" t="e">
        <v>#VALUE!</v>
      </c>
      <c r="I49" s="42" t="s">
        <v>446</v>
      </c>
      <c r="J49" s="61">
        <v>0.039681458333333336</v>
      </c>
      <c r="K49" s="72">
        <v>0.0038040567129629665</v>
      </c>
    </row>
    <row r="50" spans="1:11" ht="12.75">
      <c r="A50" s="81" t="s">
        <v>62</v>
      </c>
      <c r="B50" s="40">
        <v>37</v>
      </c>
      <c r="C50" s="40" t="e">
        <v>#VALUE!</v>
      </c>
      <c r="D50" s="41" t="s">
        <v>462</v>
      </c>
      <c r="E50" s="40">
        <v>1971</v>
      </c>
      <c r="F50" s="40" t="s">
        <v>193</v>
      </c>
      <c r="G50" s="40" t="e">
        <v>#VALUE!</v>
      </c>
      <c r="H50" s="40" t="e">
        <v>#VALUE!</v>
      </c>
      <c r="I50" s="42" t="s">
        <v>236</v>
      </c>
      <c r="J50" s="61">
        <v>0.03203896990740741</v>
      </c>
      <c r="K50" s="72">
        <v>0.0038384317129629628</v>
      </c>
    </row>
    <row r="51" spans="1:11" ht="12.75">
      <c r="A51" s="81" t="s">
        <v>63</v>
      </c>
      <c r="B51" s="40">
        <v>6</v>
      </c>
      <c r="C51" s="40" t="e">
        <v>#VALUE!</v>
      </c>
      <c r="D51" s="41" t="s">
        <v>443</v>
      </c>
      <c r="E51" s="40">
        <v>1973</v>
      </c>
      <c r="F51" s="40" t="s">
        <v>193</v>
      </c>
      <c r="G51" s="40" t="e">
        <v>#VALUE!</v>
      </c>
      <c r="H51" s="40" t="e">
        <v>#VALUE!</v>
      </c>
      <c r="I51" s="42" t="s">
        <v>442</v>
      </c>
      <c r="J51" s="61">
        <v>0.032025127314814814</v>
      </c>
      <c r="K51" s="72">
        <v>0.003852274305555556</v>
      </c>
    </row>
    <row r="52" spans="1:11" ht="12.75">
      <c r="A52" s="81" t="s">
        <v>64</v>
      </c>
      <c r="B52" s="40">
        <v>134</v>
      </c>
      <c r="C52" s="40" t="e">
        <v>#VALUE!</v>
      </c>
      <c r="D52" s="41" t="s">
        <v>508</v>
      </c>
      <c r="E52" s="40">
        <v>1960</v>
      </c>
      <c r="F52" s="40" t="s">
        <v>192</v>
      </c>
      <c r="G52" s="40" t="e">
        <v>#VALUE!</v>
      </c>
      <c r="H52" s="40" t="e">
        <v>#VALUE!</v>
      </c>
      <c r="I52" s="42" t="s">
        <v>446</v>
      </c>
      <c r="J52" s="61">
        <v>0.03194773148148148</v>
      </c>
      <c r="K52" s="72">
        <v>0.00392967013888889</v>
      </c>
    </row>
    <row r="53" spans="1:11" ht="12.75">
      <c r="A53" s="81" t="s">
        <v>65</v>
      </c>
      <c r="B53" s="40">
        <v>36</v>
      </c>
      <c r="C53" s="40" t="e">
        <v>#VALUE!</v>
      </c>
      <c r="D53" s="41" t="s">
        <v>239</v>
      </c>
      <c r="E53" s="40">
        <v>1980</v>
      </c>
      <c r="F53" s="40" t="s">
        <v>193</v>
      </c>
      <c r="G53" s="40" t="e">
        <v>#VALUE!</v>
      </c>
      <c r="H53" s="40" t="e">
        <v>#VALUE!</v>
      </c>
      <c r="I53" s="42" t="s">
        <v>236</v>
      </c>
      <c r="J53" s="61">
        <v>0.03179415509259259</v>
      </c>
      <c r="K53" s="72">
        <v>0.0040832465277777785</v>
      </c>
    </row>
    <row r="54" spans="1:11" ht="12.75">
      <c r="A54" s="81" t="s">
        <v>66</v>
      </c>
      <c r="B54" s="40">
        <v>81</v>
      </c>
      <c r="C54" s="40" t="e">
        <v>#VALUE!</v>
      </c>
      <c r="D54" s="41" t="s">
        <v>395</v>
      </c>
      <c r="E54" s="40">
        <v>1967</v>
      </c>
      <c r="F54" s="40" t="s">
        <v>192</v>
      </c>
      <c r="G54" s="40" t="e">
        <v>#VALUE!</v>
      </c>
      <c r="H54" s="40" t="e">
        <v>#VALUE!</v>
      </c>
      <c r="I54" s="42" t="s">
        <v>446</v>
      </c>
      <c r="J54" s="61">
        <v>0.03176040509259259</v>
      </c>
      <c r="K54" s="72">
        <v>0.004116996527777778</v>
      </c>
    </row>
    <row r="55" spans="1:11" ht="12.75">
      <c r="A55" s="81" t="s">
        <v>67</v>
      </c>
      <c r="B55" s="40">
        <v>131</v>
      </c>
      <c r="C55" s="40" t="e">
        <v>#VALUE!</v>
      </c>
      <c r="D55" s="41" t="s">
        <v>333</v>
      </c>
      <c r="E55" s="40">
        <v>1980</v>
      </c>
      <c r="F55" s="40" t="s">
        <v>193</v>
      </c>
      <c r="G55" s="40" t="e">
        <v>#VALUE!</v>
      </c>
      <c r="H55" s="40" t="e">
        <v>#VALUE!</v>
      </c>
      <c r="I55" s="42" t="s">
        <v>456</v>
      </c>
      <c r="J55" s="61">
        <v>0.0316108912037037</v>
      </c>
      <c r="K55" s="72">
        <v>0.004266510416666668</v>
      </c>
    </row>
    <row r="56" spans="1:11" ht="12.75">
      <c r="A56" s="81" t="s">
        <v>68</v>
      </c>
      <c r="B56" s="40">
        <v>14</v>
      </c>
      <c r="C56" s="40" t="e">
        <v>#VALUE!</v>
      </c>
      <c r="D56" s="41" t="s">
        <v>449</v>
      </c>
      <c r="E56" s="40">
        <v>1983</v>
      </c>
      <c r="F56" s="40" t="s">
        <v>193</v>
      </c>
      <c r="G56" s="40" t="e">
        <v>#VALUE!</v>
      </c>
      <c r="H56" s="40" t="e">
        <v>#VALUE!</v>
      </c>
      <c r="I56" s="42" t="s">
        <v>423</v>
      </c>
      <c r="J56" s="61">
        <v>0.031295358796296295</v>
      </c>
      <c r="K56" s="72">
        <v>0.004582042824074074</v>
      </c>
    </row>
    <row r="57" spans="1:11" ht="12.75">
      <c r="A57" s="81" t="s">
        <v>69</v>
      </c>
      <c r="B57" s="40">
        <v>21</v>
      </c>
      <c r="C57" s="40" t="e">
        <v>#VALUE!</v>
      </c>
      <c r="D57" s="41" t="s">
        <v>222</v>
      </c>
      <c r="E57" s="40">
        <v>1950</v>
      </c>
      <c r="F57" s="40" t="s">
        <v>192</v>
      </c>
      <c r="G57" s="40" t="e">
        <v>#VALUE!</v>
      </c>
      <c r="H57" s="40" t="e">
        <v>#VALUE!</v>
      </c>
      <c r="I57" s="42" t="s">
        <v>446</v>
      </c>
      <c r="J57" s="61">
        <v>0.03126126157407407</v>
      </c>
      <c r="K57" s="72">
        <v>0.004616140046296298</v>
      </c>
    </row>
    <row r="58" spans="1:11" ht="12.75">
      <c r="A58" s="81" t="s">
        <v>70</v>
      </c>
      <c r="B58" s="40">
        <v>23</v>
      </c>
      <c r="C58" s="40" t="e">
        <v>#VALUE!</v>
      </c>
      <c r="D58" s="41" t="s">
        <v>241</v>
      </c>
      <c r="E58" s="40">
        <v>1982</v>
      </c>
      <c r="F58" s="40" t="s">
        <v>193</v>
      </c>
      <c r="G58" s="40" t="e">
        <v>#VALUE!</v>
      </c>
      <c r="H58" s="40" t="e">
        <v>#VALUE!</v>
      </c>
      <c r="I58" s="42" t="s">
        <v>446</v>
      </c>
      <c r="J58" s="61">
        <v>0.03118582175925926</v>
      </c>
      <c r="K58" s="72">
        <v>0.004691579861111111</v>
      </c>
    </row>
    <row r="59" spans="1:11" ht="12.75">
      <c r="A59" s="81" t="s">
        <v>71</v>
      </c>
      <c r="B59" s="40">
        <v>10</v>
      </c>
      <c r="C59" s="40" t="e">
        <v>#VALUE!</v>
      </c>
      <c r="D59" s="41" t="s">
        <v>392</v>
      </c>
      <c r="E59" s="40">
        <v>1970</v>
      </c>
      <c r="F59" s="40" t="s">
        <v>193</v>
      </c>
      <c r="G59" s="40" t="e">
        <v>#VALUE!</v>
      </c>
      <c r="H59" s="40" t="e">
        <v>#VALUE!</v>
      </c>
      <c r="I59" s="42" t="s">
        <v>214</v>
      </c>
      <c r="J59" s="61">
        <v>0.031170682870370375</v>
      </c>
      <c r="K59" s="72">
        <v>0.004706718749999995</v>
      </c>
    </row>
    <row r="60" spans="1:11" ht="12.75">
      <c r="A60" s="81" t="s">
        <v>72</v>
      </c>
      <c r="B60" s="40">
        <v>130</v>
      </c>
      <c r="C60" s="40" t="e">
        <v>#VALUE!</v>
      </c>
      <c r="D60" s="41" t="s">
        <v>505</v>
      </c>
      <c r="E60" s="40">
        <v>1964</v>
      </c>
      <c r="F60" s="40" t="s">
        <v>192</v>
      </c>
      <c r="G60" s="40" t="e">
        <v>#VALUE!</v>
      </c>
      <c r="H60" s="40" t="e">
        <v>#VALUE!</v>
      </c>
      <c r="I60" s="42" t="s">
        <v>506</v>
      </c>
      <c r="J60" s="61">
        <v>0.03110670138888889</v>
      </c>
      <c r="K60" s="72">
        <v>0.004770700231481479</v>
      </c>
    </row>
    <row r="61" spans="1:11" ht="12.75">
      <c r="A61" s="81" t="s">
        <v>73</v>
      </c>
      <c r="B61" s="40">
        <v>109</v>
      </c>
      <c r="C61" s="40" t="e">
        <v>#VALUE!</v>
      </c>
      <c r="D61" s="41" t="s">
        <v>500</v>
      </c>
      <c r="E61" s="40">
        <v>1968</v>
      </c>
      <c r="F61" s="40" t="s">
        <v>193</v>
      </c>
      <c r="G61" s="40" t="e">
        <v>#VALUE!</v>
      </c>
      <c r="H61" s="40" t="e">
        <v>#VALUE!</v>
      </c>
      <c r="I61" s="42" t="s">
        <v>446</v>
      </c>
      <c r="J61" s="61">
        <v>0.03107894675925926</v>
      </c>
      <c r="K61" s="72">
        <v>0.00479845486111111</v>
      </c>
    </row>
    <row r="62" spans="1:11" ht="12.75">
      <c r="A62" s="81" t="s">
        <v>74</v>
      </c>
      <c r="B62" s="40">
        <v>123</v>
      </c>
      <c r="C62" s="40" t="e">
        <v>#VALUE!</v>
      </c>
      <c r="D62" s="41" t="s">
        <v>504</v>
      </c>
      <c r="E62" s="40">
        <v>1996</v>
      </c>
      <c r="F62" s="40" t="s">
        <v>513</v>
      </c>
      <c r="G62" s="40" t="e">
        <v>#VALUE!</v>
      </c>
      <c r="H62" s="40" t="e">
        <v>#VALUE!</v>
      </c>
      <c r="I62" s="42" t="s">
        <v>446</v>
      </c>
      <c r="J62" s="61">
        <v>0.03102740740740741</v>
      </c>
      <c r="K62" s="72">
        <v>0.00484999421296296</v>
      </c>
    </row>
    <row r="63" spans="1:11" ht="12.75">
      <c r="A63" s="81" t="s">
        <v>75</v>
      </c>
      <c r="B63" s="40">
        <v>24</v>
      </c>
      <c r="C63" s="40" t="e">
        <v>#VALUE!</v>
      </c>
      <c r="D63" s="41" t="s">
        <v>247</v>
      </c>
      <c r="E63" s="40">
        <v>1968</v>
      </c>
      <c r="F63" s="40" t="s">
        <v>193</v>
      </c>
      <c r="G63" s="40" t="e">
        <v>#VALUE!</v>
      </c>
      <c r="H63" s="40" t="e">
        <v>#VALUE!</v>
      </c>
      <c r="I63" s="42" t="s">
        <v>446</v>
      </c>
      <c r="J63" s="61">
        <v>0.030947037037037037</v>
      </c>
      <c r="K63" s="72">
        <v>0.004930364583333333</v>
      </c>
    </row>
    <row r="64" spans="1:11" ht="12.75">
      <c r="A64" s="81" t="s">
        <v>76</v>
      </c>
      <c r="B64" s="40">
        <v>16</v>
      </c>
      <c r="C64" s="40" t="e">
        <v>#VALUE!</v>
      </c>
      <c r="D64" s="41" t="s">
        <v>451</v>
      </c>
      <c r="E64" s="40">
        <v>1983</v>
      </c>
      <c r="F64" s="40" t="s">
        <v>193</v>
      </c>
      <c r="G64" s="40" t="e">
        <v>#VALUE!</v>
      </c>
      <c r="H64" s="40" t="e">
        <v>#VALUE!</v>
      </c>
      <c r="I64" s="42" t="s">
        <v>423</v>
      </c>
      <c r="J64" s="61">
        <v>0.030818043981481483</v>
      </c>
      <c r="K64" s="72">
        <v>0.005059357638888887</v>
      </c>
    </row>
    <row r="65" spans="1:11" ht="12.75">
      <c r="A65" s="81" t="s">
        <v>77</v>
      </c>
      <c r="B65" s="40">
        <v>13</v>
      </c>
      <c r="C65" s="40" t="e">
        <v>#VALUE!</v>
      </c>
      <c r="D65" s="41" t="s">
        <v>448</v>
      </c>
      <c r="E65" s="40">
        <v>1983</v>
      </c>
      <c r="F65" s="40" t="s">
        <v>193</v>
      </c>
      <c r="G65" s="40" t="e">
        <v>#VALUE!</v>
      </c>
      <c r="H65" s="40" t="e">
        <v>#VALUE!</v>
      </c>
      <c r="I65" s="42" t="s">
        <v>423</v>
      </c>
      <c r="J65" s="61">
        <v>0.030800347222222222</v>
      </c>
      <c r="K65" s="72">
        <v>0.005077054398148147</v>
      </c>
    </row>
    <row r="66" spans="1:11" ht="12.75">
      <c r="A66" s="81" t="s">
        <v>78</v>
      </c>
      <c r="B66" s="40">
        <v>101</v>
      </c>
      <c r="C66" s="40" t="e">
        <v>#VALUE!</v>
      </c>
      <c r="D66" s="41" t="s">
        <v>497</v>
      </c>
      <c r="E66" s="40">
        <v>1964</v>
      </c>
      <c r="F66" s="40" t="s">
        <v>192</v>
      </c>
      <c r="G66" s="40" t="e">
        <v>#VALUE!</v>
      </c>
      <c r="H66" s="40" t="e">
        <v>#VALUE!</v>
      </c>
      <c r="I66" s="42" t="s">
        <v>446</v>
      </c>
      <c r="J66" s="61">
        <v>0.030755787037037036</v>
      </c>
      <c r="K66" s="72">
        <v>0.005121614583333333</v>
      </c>
    </row>
    <row r="67" spans="1:11" ht="12.75">
      <c r="A67" s="81" t="s">
        <v>79</v>
      </c>
      <c r="B67" s="40">
        <v>142</v>
      </c>
      <c r="C67" s="40" t="e">
        <v>#VALUE!</v>
      </c>
      <c r="D67" s="41" t="s">
        <v>245</v>
      </c>
      <c r="E67" s="40">
        <v>1952</v>
      </c>
      <c r="F67" s="40" t="s">
        <v>192</v>
      </c>
      <c r="G67" s="40" t="e">
        <v>#VALUE!</v>
      </c>
      <c r="H67" s="40" t="e">
        <v>#VALUE!</v>
      </c>
      <c r="I67" s="42" t="s">
        <v>214</v>
      </c>
      <c r="J67" s="61">
        <v>0.04120357638888889</v>
      </c>
      <c r="K67" s="72">
        <v>0.005326174768518523</v>
      </c>
    </row>
    <row r="68" spans="1:11" ht="12.75">
      <c r="A68" s="81" t="s">
        <v>80</v>
      </c>
      <c r="B68" s="40">
        <v>98</v>
      </c>
      <c r="C68" s="40" t="e">
        <v>#VALUE!</v>
      </c>
      <c r="D68" s="41" t="s">
        <v>369</v>
      </c>
      <c r="E68" s="40">
        <v>1999</v>
      </c>
      <c r="F68" s="40" t="s">
        <v>17</v>
      </c>
      <c r="G68" s="40" t="e">
        <v>#VALUE!</v>
      </c>
      <c r="H68" s="40" t="e">
        <v>#VALUE!</v>
      </c>
      <c r="I68" s="42" t="s">
        <v>446</v>
      </c>
      <c r="J68" s="61">
        <v>0.04121327546296296</v>
      </c>
      <c r="K68" s="72">
        <v>0.005335873842592591</v>
      </c>
    </row>
    <row r="69" spans="1:11" ht="12.75">
      <c r="A69" s="81" t="s">
        <v>81</v>
      </c>
      <c r="B69" s="40">
        <v>117</v>
      </c>
      <c r="C69" s="40" t="e">
        <v>#VALUE!</v>
      </c>
      <c r="D69" s="41" t="s">
        <v>354</v>
      </c>
      <c r="E69" s="40">
        <v>1953</v>
      </c>
      <c r="F69" s="40" t="s">
        <v>192</v>
      </c>
      <c r="G69" s="40" t="e">
        <v>#VALUE!</v>
      </c>
      <c r="H69" s="40" t="e">
        <v>#VALUE!</v>
      </c>
      <c r="I69" s="42" t="s">
        <v>214</v>
      </c>
      <c r="J69" s="61">
        <v>0.03053725694444444</v>
      </c>
      <c r="K69" s="72">
        <v>0.005340144675925928</v>
      </c>
    </row>
    <row r="70" spans="1:11" ht="12.75">
      <c r="A70" s="81" t="s">
        <v>82</v>
      </c>
      <c r="B70" s="40">
        <v>122</v>
      </c>
      <c r="C70" s="40" t="e">
        <v>#VALUE!</v>
      </c>
      <c r="D70" s="41" t="s">
        <v>229</v>
      </c>
      <c r="E70" s="40">
        <v>1970</v>
      </c>
      <c r="F70" s="40" t="s">
        <v>193</v>
      </c>
      <c r="G70" s="40" t="e">
        <v>#VALUE!</v>
      </c>
      <c r="H70" s="40" t="e">
        <v>#VALUE!</v>
      </c>
      <c r="I70" s="42" t="s">
        <v>456</v>
      </c>
      <c r="J70" s="61">
        <v>0.030448969907407405</v>
      </c>
      <c r="K70" s="72">
        <v>0.005428431712962964</v>
      </c>
    </row>
    <row r="71" spans="1:11" ht="12.75">
      <c r="A71" s="81" t="s">
        <v>83</v>
      </c>
      <c r="B71" s="40">
        <v>35</v>
      </c>
      <c r="C71" s="40" t="e">
        <v>#VALUE!</v>
      </c>
      <c r="D71" s="41" t="s">
        <v>277</v>
      </c>
      <c r="E71" s="40">
        <v>1971</v>
      </c>
      <c r="F71" s="40" t="s">
        <v>193</v>
      </c>
      <c r="G71" s="40" t="e">
        <v>#VALUE!</v>
      </c>
      <c r="H71" s="40" t="e">
        <v>#VALUE!</v>
      </c>
      <c r="I71" s="42" t="s">
        <v>214</v>
      </c>
      <c r="J71" s="61">
        <v>0.030331435185185187</v>
      </c>
      <c r="K71" s="72">
        <v>0.005545966435185182</v>
      </c>
    </row>
    <row r="72" spans="1:11" ht="12.75">
      <c r="A72" s="81" t="s">
        <v>84</v>
      </c>
      <c r="B72" s="40">
        <v>99</v>
      </c>
      <c r="C72" s="40" t="e">
        <v>#VALUE!</v>
      </c>
      <c r="D72" s="41" t="s">
        <v>390</v>
      </c>
      <c r="E72" s="40">
        <v>1968</v>
      </c>
      <c r="F72" s="40" t="s">
        <v>193</v>
      </c>
      <c r="G72" s="40" t="e">
        <v>#VALUE!</v>
      </c>
      <c r="H72" s="40" t="e">
        <v>#VALUE!</v>
      </c>
      <c r="I72" s="42" t="s">
        <v>446</v>
      </c>
      <c r="J72" s="61">
        <v>0.030209548611111112</v>
      </c>
      <c r="K72" s="72">
        <v>0.005667853009259257</v>
      </c>
    </row>
    <row r="73" spans="1:11" ht="12.75">
      <c r="A73" s="81" t="s">
        <v>85</v>
      </c>
      <c r="B73" s="40">
        <v>9</v>
      </c>
      <c r="C73" s="40" t="e">
        <v>#VALUE!</v>
      </c>
      <c r="D73" s="41" t="s">
        <v>398</v>
      </c>
      <c r="E73" s="40">
        <v>1986</v>
      </c>
      <c r="F73" s="40" t="s">
        <v>193</v>
      </c>
      <c r="G73" s="40" t="e">
        <v>#VALUE!</v>
      </c>
      <c r="H73" s="40" t="e">
        <v>#VALUE!</v>
      </c>
      <c r="I73" s="42" t="s">
        <v>423</v>
      </c>
      <c r="J73" s="61">
        <v>0.030122372685185184</v>
      </c>
      <c r="K73" s="72">
        <v>0.005755028935185185</v>
      </c>
    </row>
    <row r="74" spans="1:11" ht="12.75">
      <c r="A74" s="81" t="s">
        <v>86</v>
      </c>
      <c r="B74" s="40">
        <v>94</v>
      </c>
      <c r="C74" s="40" t="e">
        <v>#VALUE!</v>
      </c>
      <c r="D74" s="41" t="s">
        <v>492</v>
      </c>
      <c r="E74" s="40">
        <v>1997</v>
      </c>
      <c r="F74" s="40" t="s">
        <v>17</v>
      </c>
      <c r="G74" s="40" t="e">
        <v>#VALUE!</v>
      </c>
      <c r="H74" s="40" t="e">
        <v>#VALUE!</v>
      </c>
      <c r="I74" s="42" t="s">
        <v>446</v>
      </c>
      <c r="J74" s="61">
        <v>0.041797638888888884</v>
      </c>
      <c r="K74" s="72">
        <v>0.005920237268518515</v>
      </c>
    </row>
    <row r="75" spans="1:11" ht="12.75">
      <c r="A75" s="81" t="s">
        <v>87</v>
      </c>
      <c r="B75" s="40">
        <v>83</v>
      </c>
      <c r="C75" s="40" t="e">
        <v>#VALUE!</v>
      </c>
      <c r="D75" s="41" t="s">
        <v>396</v>
      </c>
      <c r="E75" s="40">
        <v>1970</v>
      </c>
      <c r="F75" s="40" t="s">
        <v>193</v>
      </c>
      <c r="G75" s="40" t="e">
        <v>#VALUE!</v>
      </c>
      <c r="H75" s="40" t="e">
        <v>#VALUE!</v>
      </c>
      <c r="I75" s="42" t="s">
        <v>446</v>
      </c>
      <c r="J75" s="61">
        <v>0.029835428240740744</v>
      </c>
      <c r="K75" s="72">
        <v>0.0060419733796296254</v>
      </c>
    </row>
    <row r="76" spans="1:11" ht="12.75">
      <c r="A76" s="81" t="s">
        <v>88</v>
      </c>
      <c r="B76" s="40">
        <v>40</v>
      </c>
      <c r="C76" s="40" t="e">
        <v>#VALUE!</v>
      </c>
      <c r="D76" s="41" t="s">
        <v>463</v>
      </c>
      <c r="E76" s="40">
        <v>1959</v>
      </c>
      <c r="F76" s="40" t="s">
        <v>192</v>
      </c>
      <c r="G76" s="40" t="e">
        <v>#VALUE!</v>
      </c>
      <c r="H76" s="40" t="e">
        <v>#VALUE!</v>
      </c>
      <c r="I76" s="42" t="s">
        <v>456</v>
      </c>
      <c r="J76" s="61">
        <v>0.029759444444444446</v>
      </c>
      <c r="K76" s="72">
        <v>0.006117957175925923</v>
      </c>
    </row>
    <row r="77" spans="1:11" ht="12.75">
      <c r="A77" s="81" t="s">
        <v>89</v>
      </c>
      <c r="B77" s="40">
        <v>77</v>
      </c>
      <c r="C77" s="40" t="e">
        <v>#VALUE!</v>
      </c>
      <c r="D77" s="41" t="s">
        <v>223</v>
      </c>
      <c r="E77" s="40">
        <v>1971</v>
      </c>
      <c r="F77" s="40" t="s">
        <v>193</v>
      </c>
      <c r="G77" s="40" t="e">
        <v>#VALUE!</v>
      </c>
      <c r="H77" s="40" t="e">
        <v>#VALUE!</v>
      </c>
      <c r="I77" s="42" t="s">
        <v>446</v>
      </c>
      <c r="J77" s="61">
        <v>0.029725613425925928</v>
      </c>
      <c r="K77" s="72">
        <v>0.0061517881944444415</v>
      </c>
    </row>
    <row r="78" spans="1:11" ht="12.75">
      <c r="A78" s="81" t="s">
        <v>90</v>
      </c>
      <c r="B78" s="40">
        <v>25</v>
      </c>
      <c r="C78" s="40" t="e">
        <v>#VALUE!</v>
      </c>
      <c r="D78" s="41" t="s">
        <v>351</v>
      </c>
      <c r="E78" s="40">
        <v>1964</v>
      </c>
      <c r="F78" s="40" t="s">
        <v>192</v>
      </c>
      <c r="G78" s="40" t="e">
        <v>#VALUE!</v>
      </c>
      <c r="H78" s="40" t="e">
        <v>#VALUE!</v>
      </c>
      <c r="I78" s="42" t="s">
        <v>214</v>
      </c>
      <c r="J78" s="61">
        <v>0.029712268518518516</v>
      </c>
      <c r="K78" s="72">
        <v>0.006165133101851853</v>
      </c>
    </row>
    <row r="79" spans="1:11" ht="12.75">
      <c r="A79" s="81" t="s">
        <v>91</v>
      </c>
      <c r="B79" s="40">
        <v>80</v>
      </c>
      <c r="C79" s="40" t="e">
        <v>#VALUE!</v>
      </c>
      <c r="D79" s="41" t="s">
        <v>244</v>
      </c>
      <c r="E79" s="40">
        <v>1972</v>
      </c>
      <c r="F79" s="40" t="s">
        <v>17</v>
      </c>
      <c r="G79" s="40" t="e">
        <v>#VALUE!</v>
      </c>
      <c r="H79" s="40" t="e">
        <v>#VALUE!</v>
      </c>
      <c r="I79" s="42" t="s">
        <v>446</v>
      </c>
      <c r="J79" s="61">
        <v>0.042042858796296295</v>
      </c>
      <c r="K79" s="72">
        <v>0.006165457175925926</v>
      </c>
    </row>
    <row r="80" spans="1:11" ht="12.75">
      <c r="A80" s="81" t="s">
        <v>92</v>
      </c>
      <c r="B80" s="40">
        <v>136</v>
      </c>
      <c r="C80" s="40" t="e">
        <v>#VALUE!</v>
      </c>
      <c r="D80" s="41" t="s">
        <v>511</v>
      </c>
      <c r="E80" s="40">
        <v>1985</v>
      </c>
      <c r="F80" s="40" t="s">
        <v>193</v>
      </c>
      <c r="G80" s="40" t="e">
        <v>#VALUE!</v>
      </c>
      <c r="H80" s="40" t="e">
        <v>#VALUE!</v>
      </c>
      <c r="I80" s="42" t="s">
        <v>512</v>
      </c>
      <c r="J80" s="61">
        <v>0.02968607638888889</v>
      </c>
      <c r="K80" s="72">
        <v>0.006191325231481481</v>
      </c>
    </row>
    <row r="81" spans="1:11" ht="12.75">
      <c r="A81" s="81" t="s">
        <v>93</v>
      </c>
      <c r="B81" s="40">
        <v>20</v>
      </c>
      <c r="C81" s="40" t="e">
        <v>#VALUE!</v>
      </c>
      <c r="D81" s="41" t="s">
        <v>231</v>
      </c>
      <c r="E81" s="40">
        <v>1976</v>
      </c>
      <c r="F81" s="40" t="s">
        <v>17</v>
      </c>
      <c r="G81" s="40" t="e">
        <v>#VALUE!</v>
      </c>
      <c r="H81" s="40" t="e">
        <v>#VALUE!</v>
      </c>
      <c r="I81" s="42" t="s">
        <v>456</v>
      </c>
      <c r="J81" s="61">
        <v>0.029648819444444443</v>
      </c>
      <c r="K81" s="72">
        <v>0.0062285821759259265</v>
      </c>
    </row>
    <row r="82" spans="1:11" ht="12.75">
      <c r="A82" s="81" t="s">
        <v>94</v>
      </c>
      <c r="B82" s="40">
        <v>129</v>
      </c>
      <c r="C82" s="40" t="e">
        <v>#VALUE!</v>
      </c>
      <c r="D82" s="41" t="s">
        <v>403</v>
      </c>
      <c r="E82" s="40">
        <v>1960</v>
      </c>
      <c r="F82" s="40" t="s">
        <v>192</v>
      </c>
      <c r="G82" s="40" t="e">
        <v>#VALUE!</v>
      </c>
      <c r="H82" s="40" t="e">
        <v>#VALUE!</v>
      </c>
      <c r="I82" s="42" t="s">
        <v>446</v>
      </c>
      <c r="J82" s="61">
        <v>0.029565416666666663</v>
      </c>
      <c r="K82" s="72">
        <v>0.006311984953703706</v>
      </c>
    </row>
    <row r="83" spans="1:11" ht="12.75">
      <c r="A83" s="81" t="s">
        <v>95</v>
      </c>
      <c r="B83" s="40">
        <v>125</v>
      </c>
      <c r="C83" s="40" t="e">
        <v>#VALUE!</v>
      </c>
      <c r="D83" s="41" t="s">
        <v>334</v>
      </c>
      <c r="E83" s="40">
        <v>1976</v>
      </c>
      <c r="F83" s="40" t="s">
        <v>193</v>
      </c>
      <c r="G83" s="40" t="e">
        <v>#VALUE!</v>
      </c>
      <c r="H83" s="40" t="e">
        <v>#VALUE!</v>
      </c>
      <c r="I83" s="42" t="s">
        <v>418</v>
      </c>
      <c r="J83" s="61">
        <v>0.029540798611111113</v>
      </c>
      <c r="K83" s="72">
        <v>0.006336603009259256</v>
      </c>
    </row>
    <row r="84" spans="1:11" ht="12.75">
      <c r="A84" s="81" t="s">
        <v>96</v>
      </c>
      <c r="B84" s="40">
        <v>32</v>
      </c>
      <c r="C84" s="40" t="e">
        <v>#VALUE!</v>
      </c>
      <c r="D84" s="41" t="s">
        <v>331</v>
      </c>
      <c r="E84" s="40">
        <v>1950</v>
      </c>
      <c r="F84" s="40" t="s">
        <v>192</v>
      </c>
      <c r="G84" s="40" t="e">
        <v>#VALUE!</v>
      </c>
      <c r="H84" s="40" t="e">
        <v>#VALUE!</v>
      </c>
      <c r="I84" s="42" t="s">
        <v>446</v>
      </c>
      <c r="J84" s="61">
        <v>0.029435000000000003</v>
      </c>
      <c r="K84" s="72">
        <v>0.0064424016203703666</v>
      </c>
    </row>
    <row r="85" spans="1:11" ht="12.75">
      <c r="A85" s="81" t="s">
        <v>97</v>
      </c>
      <c r="B85" s="40">
        <v>108</v>
      </c>
      <c r="C85" s="40" t="e">
        <v>#VALUE!</v>
      </c>
      <c r="D85" s="41" t="s">
        <v>405</v>
      </c>
      <c r="E85" s="40">
        <v>1959</v>
      </c>
      <c r="F85" s="40" t="s">
        <v>192</v>
      </c>
      <c r="G85" s="40" t="e">
        <v>#VALUE!</v>
      </c>
      <c r="H85" s="40" t="e">
        <v>#VALUE!</v>
      </c>
      <c r="I85" s="42" t="s">
        <v>423</v>
      </c>
      <c r="J85" s="61">
        <v>0.029232881944444445</v>
      </c>
      <c r="K85" s="72">
        <v>0.006644519675925924</v>
      </c>
    </row>
    <row r="86" spans="1:11" ht="12.75">
      <c r="A86" s="81" t="s">
        <v>98</v>
      </c>
      <c r="B86" s="40">
        <v>30</v>
      </c>
      <c r="C86" s="40" t="e">
        <v>#VALUE!</v>
      </c>
      <c r="D86" s="41" t="s">
        <v>458</v>
      </c>
      <c r="E86" s="40">
        <v>1959</v>
      </c>
      <c r="F86" s="40" t="s">
        <v>192</v>
      </c>
      <c r="G86" s="40" t="e">
        <v>#VALUE!</v>
      </c>
      <c r="H86" s="40" t="e">
        <v>#VALUE!</v>
      </c>
      <c r="I86" s="42" t="s">
        <v>446</v>
      </c>
      <c r="J86" s="61">
        <v>0.029213680555555555</v>
      </c>
      <c r="K86" s="72">
        <v>0.006663721064814814</v>
      </c>
    </row>
    <row r="87" spans="1:11" ht="12.75">
      <c r="A87" s="81" t="s">
        <v>99</v>
      </c>
      <c r="B87" s="40">
        <v>139</v>
      </c>
      <c r="C87" s="40" t="e">
        <v>#VALUE!</v>
      </c>
      <c r="D87" s="41" t="s">
        <v>252</v>
      </c>
      <c r="E87" s="40">
        <v>1979</v>
      </c>
      <c r="F87" s="40" t="s">
        <v>193</v>
      </c>
      <c r="G87" s="40" t="e">
        <v>#VALUE!</v>
      </c>
      <c r="H87" s="40" t="e">
        <v>#VALUE!</v>
      </c>
      <c r="I87" s="42" t="s">
        <v>214</v>
      </c>
      <c r="J87" s="61">
        <v>0.042663460648148153</v>
      </c>
      <c r="K87" s="72">
        <v>0.006786059027777784</v>
      </c>
    </row>
    <row r="88" spans="1:11" ht="12.75">
      <c r="A88" s="81" t="s">
        <v>100</v>
      </c>
      <c r="B88" s="40">
        <v>95</v>
      </c>
      <c r="C88" s="40" t="e">
        <v>#VALUE!</v>
      </c>
      <c r="D88" s="41" t="s">
        <v>493</v>
      </c>
      <c r="E88" s="40">
        <v>1995</v>
      </c>
      <c r="F88" s="40" t="s">
        <v>513</v>
      </c>
      <c r="G88" s="40" t="e">
        <v>#VALUE!</v>
      </c>
      <c r="H88" s="40" t="e">
        <v>#VALUE!</v>
      </c>
      <c r="I88" s="42" t="s">
        <v>446</v>
      </c>
      <c r="J88" s="61">
        <v>0.029084907407407407</v>
      </c>
      <c r="K88" s="72">
        <v>0.006792494212962963</v>
      </c>
    </row>
    <row r="89" spans="1:11" ht="12.75">
      <c r="A89" s="81" t="s">
        <v>101</v>
      </c>
      <c r="B89" s="40">
        <v>64</v>
      </c>
      <c r="C89" s="40" t="e">
        <v>#VALUE!</v>
      </c>
      <c r="D89" s="41" t="s">
        <v>477</v>
      </c>
      <c r="E89" s="40">
        <v>1984</v>
      </c>
      <c r="F89" s="40" t="s">
        <v>193</v>
      </c>
      <c r="G89" s="40" t="e">
        <v>#VALUE!</v>
      </c>
      <c r="H89" s="40" t="e">
        <v>#VALUE!</v>
      </c>
      <c r="I89" s="42" t="s">
        <v>446</v>
      </c>
      <c r="J89" s="61">
        <v>0.029068125</v>
      </c>
      <c r="K89" s="72">
        <v>0.006809276620370369</v>
      </c>
    </row>
    <row r="90" spans="1:11" ht="12.75">
      <c r="A90" s="81" t="s">
        <v>102</v>
      </c>
      <c r="B90" s="40">
        <v>15</v>
      </c>
      <c r="C90" s="40" t="e">
        <v>#VALUE!</v>
      </c>
      <c r="D90" s="41" t="s">
        <v>450</v>
      </c>
      <c r="E90" s="40">
        <v>1980</v>
      </c>
      <c r="F90" s="40" t="s">
        <v>193</v>
      </c>
      <c r="G90" s="40" t="e">
        <v>#VALUE!</v>
      </c>
      <c r="H90" s="40" t="e">
        <v>#VALUE!</v>
      </c>
      <c r="I90" s="42" t="s">
        <v>423</v>
      </c>
      <c r="J90" s="61">
        <v>0.029047569444444445</v>
      </c>
      <c r="K90" s="72">
        <v>0.006829832175925924</v>
      </c>
    </row>
    <row r="91" spans="1:11" ht="12.75">
      <c r="A91" s="81" t="s">
        <v>103</v>
      </c>
      <c r="B91" s="40">
        <v>121</v>
      </c>
      <c r="C91" s="40" t="e">
        <v>#VALUE!</v>
      </c>
      <c r="D91" s="41" t="s">
        <v>503</v>
      </c>
      <c r="E91" s="40">
        <v>1967</v>
      </c>
      <c r="F91" s="40" t="s">
        <v>192</v>
      </c>
      <c r="G91" s="40" t="e">
        <v>#VALUE!</v>
      </c>
      <c r="H91" s="40" t="e">
        <v>#VALUE!</v>
      </c>
      <c r="I91" s="42" t="s">
        <v>456</v>
      </c>
      <c r="J91" s="61">
        <v>0.029026284722222222</v>
      </c>
      <c r="K91" s="72">
        <v>0.006851116898148147</v>
      </c>
    </row>
    <row r="92" spans="1:11" ht="12.75">
      <c r="A92" s="81" t="s">
        <v>104</v>
      </c>
      <c r="B92" s="40">
        <v>65</v>
      </c>
      <c r="C92" s="40" t="e">
        <v>#VALUE!</v>
      </c>
      <c r="D92" s="41" t="s">
        <v>389</v>
      </c>
      <c r="E92" s="40">
        <v>1979</v>
      </c>
      <c r="F92" s="40" t="s">
        <v>193</v>
      </c>
      <c r="G92" s="40" t="e">
        <v>#VALUE!</v>
      </c>
      <c r="H92" s="40" t="e">
        <v>#VALUE!</v>
      </c>
      <c r="I92" s="42" t="s">
        <v>227</v>
      </c>
      <c r="J92" s="61">
        <v>0.02898474537037037</v>
      </c>
      <c r="K92" s="72">
        <v>0.00689265625</v>
      </c>
    </row>
    <row r="93" spans="1:11" ht="12.75">
      <c r="A93" s="81" t="s">
        <v>105</v>
      </c>
      <c r="B93" s="40">
        <v>22</v>
      </c>
      <c r="C93" s="40" t="e">
        <v>#VALUE!</v>
      </c>
      <c r="D93" s="41" t="s">
        <v>240</v>
      </c>
      <c r="E93" s="40">
        <v>1968</v>
      </c>
      <c r="F93" s="40" t="s">
        <v>193</v>
      </c>
      <c r="G93" s="40" t="e">
        <v>#VALUE!</v>
      </c>
      <c r="H93" s="40" t="e">
        <v>#VALUE!</v>
      </c>
      <c r="I93" s="42" t="s">
        <v>446</v>
      </c>
      <c r="J93" s="61">
        <v>0.02896050925925926</v>
      </c>
      <c r="K93" s="72">
        <v>0.006916892361111111</v>
      </c>
    </row>
    <row r="94" spans="1:11" ht="12.75">
      <c r="A94" s="81" t="s">
        <v>106</v>
      </c>
      <c r="B94" s="40">
        <v>54</v>
      </c>
      <c r="C94" s="40" t="e">
        <v>#VALUE!</v>
      </c>
      <c r="D94" s="41" t="s">
        <v>470</v>
      </c>
      <c r="E94" s="40">
        <v>1974</v>
      </c>
      <c r="F94" s="40" t="s">
        <v>193</v>
      </c>
      <c r="G94" s="40" t="e">
        <v>#VALUE!</v>
      </c>
      <c r="H94" s="40" t="e">
        <v>#VALUE!</v>
      </c>
      <c r="I94" s="42" t="s">
        <v>456</v>
      </c>
      <c r="J94" s="61">
        <v>0.028923101851851856</v>
      </c>
      <c r="K94" s="72">
        <v>0.006954299768518513</v>
      </c>
    </row>
    <row r="95" spans="1:11" ht="12.75">
      <c r="A95" s="81" t="s">
        <v>107</v>
      </c>
      <c r="B95" s="40">
        <v>53</v>
      </c>
      <c r="C95" s="40" t="e">
        <v>#VALUE!</v>
      </c>
      <c r="D95" s="41" t="s">
        <v>469</v>
      </c>
      <c r="E95" s="40">
        <v>1974</v>
      </c>
      <c r="F95" s="40" t="s">
        <v>193</v>
      </c>
      <c r="G95" s="40" t="e">
        <v>#VALUE!</v>
      </c>
      <c r="H95" s="40" t="e">
        <v>#VALUE!</v>
      </c>
      <c r="I95" s="42" t="s">
        <v>456</v>
      </c>
      <c r="J95" s="61">
        <v>0.028915</v>
      </c>
      <c r="K95" s="72">
        <v>0.00696240162037037</v>
      </c>
    </row>
    <row r="96" spans="1:11" ht="12.75">
      <c r="A96" s="81" t="s">
        <v>108</v>
      </c>
      <c r="B96" s="40">
        <v>70</v>
      </c>
      <c r="C96" s="40" t="e">
        <v>#VALUE!</v>
      </c>
      <c r="D96" s="41" t="s">
        <v>221</v>
      </c>
      <c r="E96" s="40">
        <v>1955</v>
      </c>
      <c r="F96" s="40" t="s">
        <v>192</v>
      </c>
      <c r="G96" s="40" t="e">
        <v>#VALUE!</v>
      </c>
      <c r="H96" s="40" t="e">
        <v>#VALUE!</v>
      </c>
      <c r="I96" s="42" t="s">
        <v>446</v>
      </c>
      <c r="J96" s="61">
        <v>0.028875891203703704</v>
      </c>
      <c r="K96" s="72">
        <v>0.007001510416666665</v>
      </c>
    </row>
    <row r="97" spans="1:11" ht="12.75">
      <c r="A97" s="81" t="s">
        <v>109</v>
      </c>
      <c r="B97" s="40">
        <v>84</v>
      </c>
      <c r="C97" s="40" t="e">
        <v>#VALUE!</v>
      </c>
      <c r="D97" s="41" t="s">
        <v>248</v>
      </c>
      <c r="E97" s="40">
        <v>1991</v>
      </c>
      <c r="F97" s="40" t="s">
        <v>193</v>
      </c>
      <c r="G97" s="40" t="e">
        <v>#VALUE!</v>
      </c>
      <c r="H97" s="40" t="e">
        <v>#VALUE!</v>
      </c>
      <c r="I97" s="42" t="s">
        <v>214</v>
      </c>
      <c r="J97" s="61">
        <v>0.028722986111111112</v>
      </c>
      <c r="K97" s="72">
        <v>0.007154415509259257</v>
      </c>
    </row>
    <row r="98" spans="1:11" ht="12.75">
      <c r="A98" s="81" t="s">
        <v>110</v>
      </c>
      <c r="B98" s="40">
        <v>114</v>
      </c>
      <c r="C98" s="40" t="e">
        <v>#VALUE!</v>
      </c>
      <c r="D98" s="41" t="s">
        <v>235</v>
      </c>
      <c r="E98" s="40">
        <v>1976</v>
      </c>
      <c r="F98" s="40" t="s">
        <v>193</v>
      </c>
      <c r="G98" s="40" t="e">
        <v>#VALUE!</v>
      </c>
      <c r="H98" s="40" t="e">
        <v>#VALUE!</v>
      </c>
      <c r="I98" s="42" t="s">
        <v>456</v>
      </c>
      <c r="J98" s="61">
        <v>0.02866164351851852</v>
      </c>
      <c r="K98" s="72">
        <v>0.007215758101851849</v>
      </c>
    </row>
    <row r="99" spans="1:11" ht="12.75">
      <c r="A99" s="81" t="s">
        <v>111</v>
      </c>
      <c r="B99" s="40">
        <v>111</v>
      </c>
      <c r="C99" s="40" t="e">
        <v>#VALUE!</v>
      </c>
      <c r="D99" s="41" t="s">
        <v>502</v>
      </c>
      <c r="E99" s="40">
        <v>1996</v>
      </c>
      <c r="F99" s="40" t="s">
        <v>513</v>
      </c>
      <c r="G99" s="40" t="e">
        <v>#VALUE!</v>
      </c>
      <c r="H99" s="40" t="e">
        <v>#VALUE!</v>
      </c>
      <c r="I99" s="42" t="s">
        <v>214</v>
      </c>
      <c r="J99" s="61">
        <v>0.02864320601851852</v>
      </c>
      <c r="K99" s="72">
        <v>0.007234195601851848</v>
      </c>
    </row>
    <row r="100" spans="1:11" ht="12.75">
      <c r="A100" s="81" t="s">
        <v>112</v>
      </c>
      <c r="B100" s="40">
        <v>96</v>
      </c>
      <c r="C100" s="40" t="e">
        <v>#VALUE!</v>
      </c>
      <c r="D100" s="41" t="s">
        <v>494</v>
      </c>
      <c r="E100" s="40">
        <v>1994</v>
      </c>
      <c r="F100" s="40" t="s">
        <v>514</v>
      </c>
      <c r="G100" s="40" t="e">
        <v>#VALUE!</v>
      </c>
      <c r="H100" s="40" t="e">
        <v>#VALUE!</v>
      </c>
      <c r="I100" s="42" t="s">
        <v>446</v>
      </c>
      <c r="J100" s="61">
        <v>0.028564479166666667</v>
      </c>
      <c r="K100" s="72">
        <v>0.0073129224537037026</v>
      </c>
    </row>
    <row r="101" spans="1:11" ht="12.75">
      <c r="A101" s="81" t="s">
        <v>113</v>
      </c>
      <c r="B101" s="40">
        <v>93</v>
      </c>
      <c r="C101" s="40" t="e">
        <v>#VALUE!</v>
      </c>
      <c r="D101" s="41" t="s">
        <v>491</v>
      </c>
      <c r="E101" s="40">
        <v>1991</v>
      </c>
      <c r="F101" s="40" t="s">
        <v>193</v>
      </c>
      <c r="G101" s="40" t="e">
        <v>#VALUE!</v>
      </c>
      <c r="H101" s="40" t="e">
        <v>#VALUE!</v>
      </c>
      <c r="I101" s="42" t="s">
        <v>446</v>
      </c>
      <c r="J101" s="61">
        <v>0.028539050925925926</v>
      </c>
      <c r="K101" s="72">
        <v>0.007338350694444443</v>
      </c>
    </row>
    <row r="102" spans="1:11" ht="12.75">
      <c r="A102" s="81" t="s">
        <v>114</v>
      </c>
      <c r="B102" s="40">
        <v>78</v>
      </c>
      <c r="C102" s="40" t="e">
        <v>#VALUE!</v>
      </c>
      <c r="D102" s="41" t="s">
        <v>484</v>
      </c>
      <c r="E102" s="40">
        <v>1988</v>
      </c>
      <c r="F102" s="40" t="s">
        <v>193</v>
      </c>
      <c r="G102" s="40" t="e">
        <v>#VALUE!</v>
      </c>
      <c r="H102" s="40" t="e">
        <v>#VALUE!</v>
      </c>
      <c r="I102" s="42" t="s">
        <v>446</v>
      </c>
      <c r="J102" s="61">
        <v>0.028278969907407404</v>
      </c>
      <c r="K102" s="72">
        <v>0.007598431712962966</v>
      </c>
    </row>
    <row r="103" spans="1:11" ht="12.75">
      <c r="A103" s="81" t="s">
        <v>115</v>
      </c>
      <c r="B103" s="40">
        <v>7</v>
      </c>
      <c r="C103" s="40" t="e">
        <v>#VALUE!</v>
      </c>
      <c r="D103" s="41" t="s">
        <v>444</v>
      </c>
      <c r="E103" s="40">
        <v>1981</v>
      </c>
      <c r="F103" s="40" t="s">
        <v>193</v>
      </c>
      <c r="G103" s="40" t="e">
        <v>#VALUE!</v>
      </c>
      <c r="H103" s="40" t="e">
        <v>#VALUE!</v>
      </c>
      <c r="I103" s="42" t="s">
        <v>214</v>
      </c>
      <c r="J103" s="61">
        <v>0.028263645833333333</v>
      </c>
      <c r="K103" s="72">
        <v>0.007613755787037036</v>
      </c>
    </row>
    <row r="104" spans="1:11" ht="12.75">
      <c r="A104" s="81" t="s">
        <v>116</v>
      </c>
      <c r="B104" s="40">
        <v>127</v>
      </c>
      <c r="C104" s="40" t="e">
        <v>#VALUE!</v>
      </c>
      <c r="D104" s="41" t="s">
        <v>307</v>
      </c>
      <c r="E104" s="40">
        <v>1974</v>
      </c>
      <c r="F104" s="40" t="s">
        <v>193</v>
      </c>
      <c r="G104" s="40" t="e">
        <v>#VALUE!</v>
      </c>
      <c r="H104" s="40" t="e">
        <v>#VALUE!</v>
      </c>
      <c r="I104" s="42" t="s">
        <v>236</v>
      </c>
      <c r="J104" s="61">
        <v>0.027894328703703702</v>
      </c>
      <c r="K104" s="72">
        <v>0.007983072916666667</v>
      </c>
    </row>
    <row r="105" spans="1:11" ht="12.75">
      <c r="A105" s="81" t="s">
        <v>117</v>
      </c>
      <c r="B105" s="40">
        <v>1</v>
      </c>
      <c r="C105" s="40" t="e">
        <v>#VALUE!</v>
      </c>
      <c r="D105" s="41" t="s">
        <v>346</v>
      </c>
      <c r="E105" s="40">
        <v>1953</v>
      </c>
      <c r="F105" s="40" t="s">
        <v>192</v>
      </c>
      <c r="G105" s="40" t="e">
        <v>#VALUE!</v>
      </c>
      <c r="H105" s="40" t="e">
        <v>#VALUE!</v>
      </c>
      <c r="I105" s="42" t="s">
        <v>214</v>
      </c>
      <c r="J105" s="61">
        <v>0.027888287037037038</v>
      </c>
      <c r="K105" s="72">
        <v>0.007989114583333332</v>
      </c>
    </row>
    <row r="106" spans="1:11" ht="12.75">
      <c r="A106" s="81" t="s">
        <v>118</v>
      </c>
      <c r="B106" s="40">
        <v>46</v>
      </c>
      <c r="C106" s="40" t="e">
        <v>#VALUE!</v>
      </c>
      <c r="D106" s="41" t="s">
        <v>467</v>
      </c>
      <c r="E106" s="40">
        <v>1976</v>
      </c>
      <c r="F106" s="40" t="s">
        <v>193</v>
      </c>
      <c r="G106" s="40" t="e">
        <v>#VALUE!</v>
      </c>
      <c r="H106" s="40" t="e">
        <v>#VALUE!</v>
      </c>
      <c r="I106" s="42" t="s">
        <v>423</v>
      </c>
      <c r="J106" s="61">
        <v>0.02784177083333333</v>
      </c>
      <c r="K106" s="72">
        <v>0.008035630787037038</v>
      </c>
    </row>
    <row r="107" spans="1:11" ht="12.75">
      <c r="A107" s="81" t="s">
        <v>119</v>
      </c>
      <c r="B107" s="40">
        <v>82</v>
      </c>
      <c r="C107" s="40" t="e">
        <v>#VALUE!</v>
      </c>
      <c r="D107" s="41" t="s">
        <v>220</v>
      </c>
      <c r="E107" s="40">
        <v>1968</v>
      </c>
      <c r="F107" s="40" t="s">
        <v>193</v>
      </c>
      <c r="G107" s="40" t="e">
        <v>#VALUE!</v>
      </c>
      <c r="H107" s="40" t="e">
        <v>#VALUE!</v>
      </c>
      <c r="I107" s="42" t="s">
        <v>446</v>
      </c>
      <c r="J107" s="61">
        <v>0.027769212962962964</v>
      </c>
      <c r="K107" s="72">
        <v>0.008108188657407405</v>
      </c>
    </row>
    <row r="108" spans="1:11" ht="12.75">
      <c r="A108" s="81" t="s">
        <v>120</v>
      </c>
      <c r="B108" s="40">
        <v>51</v>
      </c>
      <c r="C108" s="40" t="e">
        <v>#VALUE!</v>
      </c>
      <c r="D108" s="41" t="s">
        <v>287</v>
      </c>
      <c r="E108" s="40">
        <v>1963</v>
      </c>
      <c r="F108" s="40" t="s">
        <v>192</v>
      </c>
      <c r="G108" s="40" t="e">
        <v>#VALUE!</v>
      </c>
      <c r="H108" s="40" t="e">
        <v>#VALUE!</v>
      </c>
      <c r="I108" s="42" t="s">
        <v>446</v>
      </c>
      <c r="J108" s="61">
        <v>0.02770997685185185</v>
      </c>
      <c r="K108" s="72">
        <v>0.00816742476851852</v>
      </c>
    </row>
    <row r="109" spans="1:11" ht="12.75">
      <c r="A109" s="81" t="s">
        <v>121</v>
      </c>
      <c r="B109" s="40">
        <v>124</v>
      </c>
      <c r="C109" s="40" t="e">
        <v>#VALUE!</v>
      </c>
      <c r="D109" s="41" t="s">
        <v>216</v>
      </c>
      <c r="E109" s="40">
        <v>1993</v>
      </c>
      <c r="F109" s="40" t="s">
        <v>514</v>
      </c>
      <c r="G109" s="40" t="e">
        <v>#VALUE!</v>
      </c>
      <c r="H109" s="40" t="e">
        <v>#VALUE!</v>
      </c>
      <c r="I109" s="42" t="s">
        <v>446</v>
      </c>
      <c r="J109" s="61">
        <v>0.02766962962962963</v>
      </c>
      <c r="K109" s="72">
        <v>0.008207771990740739</v>
      </c>
    </row>
    <row r="110" spans="1:11" ht="12.75">
      <c r="A110" s="81" t="s">
        <v>122</v>
      </c>
      <c r="B110" s="40">
        <v>97</v>
      </c>
      <c r="C110" s="40" t="e">
        <v>#VALUE!</v>
      </c>
      <c r="D110" s="41" t="s">
        <v>495</v>
      </c>
      <c r="E110" s="40">
        <v>1992</v>
      </c>
      <c r="F110" s="40" t="s">
        <v>514</v>
      </c>
      <c r="G110" s="40" t="e">
        <v>#VALUE!</v>
      </c>
      <c r="H110" s="40" t="e">
        <v>#VALUE!</v>
      </c>
      <c r="I110" s="42" t="s">
        <v>456</v>
      </c>
      <c r="J110" s="61">
        <v>0.027626620370370367</v>
      </c>
      <c r="K110" s="72">
        <v>0.008250781250000002</v>
      </c>
    </row>
    <row r="111" spans="1:11" ht="12.75">
      <c r="A111" s="81" t="s">
        <v>123</v>
      </c>
      <c r="B111" s="40">
        <v>120</v>
      </c>
      <c r="C111" s="40" t="e">
        <v>#VALUE!</v>
      </c>
      <c r="D111" s="41" t="s">
        <v>384</v>
      </c>
      <c r="E111" s="40">
        <v>1982</v>
      </c>
      <c r="F111" s="40" t="s">
        <v>193</v>
      </c>
      <c r="G111" s="40" t="e">
        <v>#VALUE!</v>
      </c>
      <c r="H111" s="40" t="e">
        <v>#VALUE!</v>
      </c>
      <c r="I111" s="42" t="s">
        <v>446</v>
      </c>
      <c r="J111" s="61">
        <v>0.027614837962962963</v>
      </c>
      <c r="K111" s="72">
        <v>0.008262563657407407</v>
      </c>
    </row>
    <row r="112" spans="1:11" ht="12.75">
      <c r="A112" s="81" t="s">
        <v>124</v>
      </c>
      <c r="B112" s="40">
        <v>100</v>
      </c>
      <c r="C112" s="40" t="e">
        <v>#VALUE!</v>
      </c>
      <c r="D112" s="41" t="s">
        <v>496</v>
      </c>
      <c r="E112" s="40">
        <v>1993</v>
      </c>
      <c r="F112" s="40" t="s">
        <v>514</v>
      </c>
      <c r="G112" s="40" t="e">
        <v>#VALUE!</v>
      </c>
      <c r="H112" s="40" t="e">
        <v>#VALUE!</v>
      </c>
      <c r="I112" s="42" t="s">
        <v>456</v>
      </c>
      <c r="J112" s="61">
        <v>0.027511226851851853</v>
      </c>
      <c r="K112" s="72">
        <v>0.008366174768518517</v>
      </c>
    </row>
    <row r="113" spans="1:11" ht="12.75">
      <c r="A113" s="81" t="s">
        <v>125</v>
      </c>
      <c r="B113" s="40">
        <v>56</v>
      </c>
      <c r="C113" s="40" t="e">
        <v>#VALUE!</v>
      </c>
      <c r="D113" s="41" t="s">
        <v>349</v>
      </c>
      <c r="E113" s="40">
        <v>1978</v>
      </c>
      <c r="F113" s="40" t="s">
        <v>193</v>
      </c>
      <c r="G113" s="40" t="e">
        <v>#VALUE!</v>
      </c>
      <c r="H113" s="40" t="e">
        <v>#VALUE!</v>
      </c>
      <c r="I113" s="42" t="s">
        <v>456</v>
      </c>
      <c r="J113" s="61">
        <v>0.027500300925925928</v>
      </c>
      <c r="K113" s="72">
        <v>0.008377100694444441</v>
      </c>
    </row>
    <row r="114" spans="1:11" ht="12.75">
      <c r="A114" s="81" t="s">
        <v>126</v>
      </c>
      <c r="B114" s="40">
        <v>45</v>
      </c>
      <c r="C114" s="40" t="e">
        <v>#VALUE!</v>
      </c>
      <c r="D114" s="41" t="s">
        <v>217</v>
      </c>
      <c r="E114" s="40">
        <v>1974</v>
      </c>
      <c r="F114" s="40" t="s">
        <v>193</v>
      </c>
      <c r="G114" s="40" t="e">
        <v>#VALUE!</v>
      </c>
      <c r="H114" s="40" t="e">
        <v>#VALUE!</v>
      </c>
      <c r="I114" s="42" t="s">
        <v>446</v>
      </c>
      <c r="J114" s="61">
        <v>0.027487905092592593</v>
      </c>
      <c r="K114" s="72">
        <v>0.008389496527777776</v>
      </c>
    </row>
    <row r="115" spans="1:11" ht="12.75">
      <c r="A115" s="81" t="s">
        <v>127</v>
      </c>
      <c r="B115" s="40">
        <v>29</v>
      </c>
      <c r="C115" s="40" t="e">
        <v>#VALUE!</v>
      </c>
      <c r="D115" s="41" t="s">
        <v>304</v>
      </c>
      <c r="E115" s="40">
        <v>1976</v>
      </c>
      <c r="F115" s="40" t="s">
        <v>193</v>
      </c>
      <c r="G115" s="40" t="e">
        <v>#VALUE!</v>
      </c>
      <c r="H115" s="40" t="e">
        <v>#VALUE!</v>
      </c>
      <c r="I115" s="42" t="s">
        <v>446</v>
      </c>
      <c r="J115" s="61">
        <v>0.027437303240740743</v>
      </c>
      <c r="K115" s="72">
        <v>0.008440098379629626</v>
      </c>
    </row>
    <row r="116" spans="1:11" ht="12.75">
      <c r="A116" s="81" t="s">
        <v>128</v>
      </c>
      <c r="B116" s="40">
        <v>112</v>
      </c>
      <c r="C116" s="40" t="e">
        <v>#VALUE!</v>
      </c>
      <c r="D116" s="41" t="s">
        <v>284</v>
      </c>
      <c r="E116" s="40">
        <v>1987</v>
      </c>
      <c r="F116" s="40" t="s">
        <v>193</v>
      </c>
      <c r="G116" s="40" t="e">
        <v>#VALUE!</v>
      </c>
      <c r="H116" s="40" t="e">
        <v>#VALUE!</v>
      </c>
      <c r="I116" s="42" t="s">
        <v>214</v>
      </c>
      <c r="J116" s="61">
        <v>0.02742377314814815</v>
      </c>
      <c r="K116" s="72">
        <v>0.008453628472222221</v>
      </c>
    </row>
    <row r="117" spans="1:11" ht="12.75">
      <c r="A117" s="81" t="s">
        <v>129</v>
      </c>
      <c r="B117" s="40">
        <v>128</v>
      </c>
      <c r="C117" s="40" t="e">
        <v>#VALUE!</v>
      </c>
      <c r="D117" s="41" t="s">
        <v>342</v>
      </c>
      <c r="E117" s="40">
        <v>1969</v>
      </c>
      <c r="F117" s="40" t="s">
        <v>193</v>
      </c>
      <c r="G117" s="40" t="e">
        <v>#VALUE!</v>
      </c>
      <c r="H117" s="40" t="e">
        <v>#VALUE!</v>
      </c>
      <c r="I117" s="42" t="s">
        <v>446</v>
      </c>
      <c r="J117" s="61">
        <v>0.02737021990740741</v>
      </c>
      <c r="K117" s="72">
        <v>0.008507181712962959</v>
      </c>
    </row>
    <row r="118" spans="1:11" ht="12.75">
      <c r="A118" s="81" t="s">
        <v>130</v>
      </c>
      <c r="B118" s="40">
        <v>73</v>
      </c>
      <c r="C118" s="40" t="e">
        <v>#VALUE!</v>
      </c>
      <c r="D118" s="41" t="s">
        <v>481</v>
      </c>
      <c r="E118" s="40">
        <v>1986</v>
      </c>
      <c r="F118" s="40" t="s">
        <v>193</v>
      </c>
      <c r="G118" s="40" t="e">
        <v>#VALUE!</v>
      </c>
      <c r="H118" s="40" t="e">
        <v>#VALUE!</v>
      </c>
      <c r="I118" s="42" t="s">
        <v>214</v>
      </c>
      <c r="J118" s="61">
        <v>0.027301643518518517</v>
      </c>
      <c r="K118" s="72">
        <v>0.008575758101851853</v>
      </c>
    </row>
    <row r="119" spans="1:11" ht="12.75">
      <c r="A119" s="81" t="s">
        <v>131</v>
      </c>
      <c r="B119" s="40">
        <v>115</v>
      </c>
      <c r="C119" s="40" t="e">
        <v>#VALUE!</v>
      </c>
      <c r="D119" s="41" t="s">
        <v>347</v>
      </c>
      <c r="E119" s="40">
        <v>1968</v>
      </c>
      <c r="F119" s="40" t="s">
        <v>193</v>
      </c>
      <c r="G119" s="40" t="e">
        <v>#VALUE!</v>
      </c>
      <c r="H119" s="40" t="e">
        <v>#VALUE!</v>
      </c>
      <c r="I119" s="42" t="s">
        <v>214</v>
      </c>
      <c r="J119" s="61">
        <v>0.027104282407407407</v>
      </c>
      <c r="K119" s="72">
        <v>0.008773119212962963</v>
      </c>
    </row>
    <row r="120" spans="1:11" ht="12.75">
      <c r="A120" s="81" t="s">
        <v>132</v>
      </c>
      <c r="B120" s="40">
        <v>52</v>
      </c>
      <c r="C120" s="40" t="e">
        <v>#VALUE!</v>
      </c>
      <c r="D120" s="41" t="s">
        <v>360</v>
      </c>
      <c r="E120" s="40">
        <v>2001</v>
      </c>
      <c r="F120" s="40" t="s">
        <v>513</v>
      </c>
      <c r="G120" s="40" t="e">
        <v>#VALUE!</v>
      </c>
      <c r="H120" s="40" t="e">
        <v>#VALUE!</v>
      </c>
      <c r="I120" s="42" t="s">
        <v>446</v>
      </c>
      <c r="J120" s="61">
        <v>0.044704155092592596</v>
      </c>
      <c r="K120" s="72">
        <v>0.008826753472222226</v>
      </c>
    </row>
    <row r="121" spans="1:11" ht="12.75">
      <c r="A121" s="81" t="s">
        <v>133</v>
      </c>
      <c r="B121" s="40">
        <v>42</v>
      </c>
      <c r="C121" s="40" t="e">
        <v>#VALUE!</v>
      </c>
      <c r="D121" s="41" t="s">
        <v>465</v>
      </c>
      <c r="E121" s="40">
        <v>1976</v>
      </c>
      <c r="F121" s="40" t="s">
        <v>193</v>
      </c>
      <c r="G121" s="40" t="e">
        <v>#VALUE!</v>
      </c>
      <c r="H121" s="40" t="e">
        <v>#VALUE!</v>
      </c>
      <c r="I121" s="42" t="s">
        <v>423</v>
      </c>
      <c r="J121" s="61">
        <v>0.026967291666666667</v>
      </c>
      <c r="K121" s="72">
        <v>0.008910109953703702</v>
      </c>
    </row>
    <row r="122" spans="1:11" ht="12.75">
      <c r="A122" s="81" t="s">
        <v>134</v>
      </c>
      <c r="B122" s="40">
        <v>50</v>
      </c>
      <c r="C122" s="40" t="e">
        <v>#VALUE!</v>
      </c>
      <c r="D122" s="41" t="s">
        <v>312</v>
      </c>
      <c r="E122" s="40">
        <v>1976</v>
      </c>
      <c r="F122" s="40" t="s">
        <v>193</v>
      </c>
      <c r="G122" s="40" t="e">
        <v>#VALUE!</v>
      </c>
      <c r="H122" s="40" t="e">
        <v>#VALUE!</v>
      </c>
      <c r="I122" s="42" t="s">
        <v>446</v>
      </c>
      <c r="J122" s="61">
        <v>0.044827743055555556</v>
      </c>
      <c r="K122" s="72">
        <v>0.008950341435185187</v>
      </c>
    </row>
    <row r="123" spans="1:11" ht="12.75">
      <c r="A123" s="81" t="s">
        <v>144</v>
      </c>
      <c r="B123" s="40">
        <v>67</v>
      </c>
      <c r="C123" s="40" t="e">
        <v>#VALUE!</v>
      </c>
      <c r="D123" s="41" t="s">
        <v>332</v>
      </c>
      <c r="E123" s="40">
        <v>1973</v>
      </c>
      <c r="F123" s="40" t="s">
        <v>193</v>
      </c>
      <c r="G123" s="40" t="e">
        <v>#VALUE!</v>
      </c>
      <c r="H123" s="40" t="e">
        <v>#VALUE!</v>
      </c>
      <c r="I123" s="42" t="s">
        <v>446</v>
      </c>
      <c r="J123" s="61">
        <v>0.026892604166666667</v>
      </c>
      <c r="K123" s="72">
        <v>0.008984797453703702</v>
      </c>
    </row>
    <row r="124" spans="1:11" ht="12.75">
      <c r="A124" s="81" t="s">
        <v>145</v>
      </c>
      <c r="B124" s="40">
        <v>72</v>
      </c>
      <c r="C124" s="40" t="e">
        <v>#VALUE!</v>
      </c>
      <c r="D124" s="41" t="s">
        <v>480</v>
      </c>
      <c r="E124" s="40">
        <v>1987</v>
      </c>
      <c r="F124" s="40" t="s">
        <v>17</v>
      </c>
      <c r="G124" s="40" t="e">
        <v>#VALUE!</v>
      </c>
      <c r="H124" s="40" t="e">
        <v>#VALUE!</v>
      </c>
      <c r="I124" s="42" t="s">
        <v>446</v>
      </c>
      <c r="J124" s="61">
        <v>0.0449091087962963</v>
      </c>
      <c r="K124" s="72">
        <v>0.009031707175925933</v>
      </c>
    </row>
    <row r="125" spans="1:11" ht="12.75">
      <c r="A125" s="81" t="s">
        <v>146</v>
      </c>
      <c r="B125" s="40">
        <v>49</v>
      </c>
      <c r="C125" s="40" t="e">
        <v>#VALUE!</v>
      </c>
      <c r="D125" s="41" t="s">
        <v>468</v>
      </c>
      <c r="E125" s="40">
        <v>1976</v>
      </c>
      <c r="F125" s="40" t="s">
        <v>193</v>
      </c>
      <c r="G125" s="40" t="e">
        <v>#VALUE!</v>
      </c>
      <c r="H125" s="40" t="e">
        <v>#VALUE!</v>
      </c>
      <c r="I125" s="42" t="s">
        <v>446</v>
      </c>
      <c r="J125" s="61">
        <v>0.04497609953703704</v>
      </c>
      <c r="K125" s="72">
        <v>0.009098697916666669</v>
      </c>
    </row>
    <row r="126" spans="1:11" ht="12.75">
      <c r="A126" s="81" t="s">
        <v>147</v>
      </c>
      <c r="B126" s="40">
        <v>2</v>
      </c>
      <c r="C126" s="40" t="e">
        <v>#VALUE!</v>
      </c>
      <c r="D126" s="41" t="s">
        <v>295</v>
      </c>
      <c r="E126" s="40">
        <v>1956</v>
      </c>
      <c r="F126" s="40" t="s">
        <v>192</v>
      </c>
      <c r="G126" s="40" t="e">
        <v>#VALUE!</v>
      </c>
      <c r="H126" s="40" t="e">
        <v>#VALUE!</v>
      </c>
      <c r="I126" s="42" t="s">
        <v>440</v>
      </c>
      <c r="J126" s="61">
        <v>0.04502748842592593</v>
      </c>
      <c r="K126" s="72">
        <v>0.009150086805555561</v>
      </c>
    </row>
    <row r="127" spans="1:11" ht="12.75">
      <c r="A127" s="81" t="s">
        <v>148</v>
      </c>
      <c r="B127" s="40">
        <v>137</v>
      </c>
      <c r="C127" s="40" t="e">
        <v>#VALUE!</v>
      </c>
      <c r="D127" s="41" t="s">
        <v>251</v>
      </c>
      <c r="E127" s="40">
        <v>1976</v>
      </c>
      <c r="F127" s="40" t="s">
        <v>193</v>
      </c>
      <c r="G127" s="40" t="e">
        <v>#VALUE!</v>
      </c>
      <c r="H127" s="40" t="e">
        <v>#VALUE!</v>
      </c>
      <c r="I127" s="42" t="s">
        <v>214</v>
      </c>
      <c r="J127" s="61">
        <v>0.026653032407407407</v>
      </c>
      <c r="K127" s="72">
        <v>0.009224369212962963</v>
      </c>
    </row>
    <row r="128" spans="1:11" ht="12.75">
      <c r="A128" s="81" t="s">
        <v>149</v>
      </c>
      <c r="B128" s="40">
        <v>85</v>
      </c>
      <c r="C128" s="40" t="e">
        <v>#VALUE!</v>
      </c>
      <c r="D128" s="41" t="s">
        <v>348</v>
      </c>
      <c r="E128" s="40">
        <v>1990</v>
      </c>
      <c r="F128" s="40" t="s">
        <v>193</v>
      </c>
      <c r="G128" s="40" t="e">
        <v>#VALUE!</v>
      </c>
      <c r="H128" s="40" t="e">
        <v>#VALUE!</v>
      </c>
      <c r="I128" s="42" t="s">
        <v>214</v>
      </c>
      <c r="J128" s="61">
        <v>0.02633978009259259</v>
      </c>
      <c r="K128" s="72">
        <v>0.00953762152777778</v>
      </c>
    </row>
    <row r="129" spans="1:11" ht="12.75">
      <c r="A129" s="81" t="s">
        <v>150</v>
      </c>
      <c r="B129" s="40">
        <v>86</v>
      </c>
      <c r="C129" s="40" t="e">
        <v>#VALUE!</v>
      </c>
      <c r="D129" s="41" t="s">
        <v>486</v>
      </c>
      <c r="E129" s="40">
        <v>1977</v>
      </c>
      <c r="F129" s="40" t="s">
        <v>193</v>
      </c>
      <c r="G129" s="40" t="e">
        <v>#VALUE!</v>
      </c>
      <c r="H129" s="40" t="e">
        <v>#VALUE!</v>
      </c>
      <c r="I129" s="42" t="s">
        <v>446</v>
      </c>
      <c r="J129" s="61">
        <v>0.026282962962962966</v>
      </c>
      <c r="K129" s="72">
        <v>0.009594438657407403</v>
      </c>
    </row>
    <row r="130" spans="1:11" ht="12.75">
      <c r="A130" s="81" t="s">
        <v>151</v>
      </c>
      <c r="B130" s="40">
        <v>31</v>
      </c>
      <c r="C130" s="40" t="e">
        <v>#VALUE!</v>
      </c>
      <c r="D130" s="41" t="s">
        <v>459</v>
      </c>
      <c r="E130" s="40">
        <v>1974</v>
      </c>
      <c r="F130" s="40" t="s">
        <v>193</v>
      </c>
      <c r="G130" s="40" t="e">
        <v>#VALUE!</v>
      </c>
      <c r="H130" s="40" t="e">
        <v>#VALUE!</v>
      </c>
      <c r="I130" s="42" t="s">
        <v>214</v>
      </c>
      <c r="J130" s="61">
        <v>0.02617131944444445</v>
      </c>
      <c r="K130" s="72">
        <v>0.009706082175925921</v>
      </c>
    </row>
    <row r="131" spans="1:11" ht="12.75">
      <c r="A131" s="81" t="s">
        <v>152</v>
      </c>
      <c r="B131" s="40">
        <v>113</v>
      </c>
      <c r="C131" s="40" t="e">
        <v>#VALUE!</v>
      </c>
      <c r="D131" s="41" t="s">
        <v>378</v>
      </c>
      <c r="E131" s="40">
        <v>1981</v>
      </c>
      <c r="F131" s="40" t="s">
        <v>193</v>
      </c>
      <c r="G131" s="40" t="e">
        <v>#VALUE!</v>
      </c>
      <c r="H131" s="40" t="e">
        <v>#VALUE!</v>
      </c>
      <c r="I131" s="42" t="s">
        <v>456</v>
      </c>
      <c r="J131" s="61">
        <v>0.026090868055555553</v>
      </c>
      <c r="K131" s="72">
        <v>0.009786533564814816</v>
      </c>
    </row>
    <row r="132" spans="1:11" ht="12.75">
      <c r="A132" s="81" t="s">
        <v>153</v>
      </c>
      <c r="B132" s="40">
        <v>76</v>
      </c>
      <c r="C132" s="40" t="e">
        <v>#VALUE!</v>
      </c>
      <c r="D132" s="41" t="s">
        <v>483</v>
      </c>
      <c r="E132" s="40">
        <v>1980</v>
      </c>
      <c r="F132" s="40" t="s">
        <v>193</v>
      </c>
      <c r="G132" s="40" t="e">
        <v>#VALUE!</v>
      </c>
      <c r="H132" s="40" t="e">
        <v>#VALUE!</v>
      </c>
      <c r="I132" s="42" t="s">
        <v>227</v>
      </c>
      <c r="J132" s="61">
        <v>0.025953067129629626</v>
      </c>
      <c r="K132" s="72">
        <v>0.009924334490740743</v>
      </c>
    </row>
    <row r="133" spans="1:11" ht="12.75">
      <c r="A133" s="81" t="s">
        <v>154</v>
      </c>
      <c r="B133" s="40">
        <v>55</v>
      </c>
      <c r="C133" s="40" t="e">
        <v>#VALUE!</v>
      </c>
      <c r="D133" s="41" t="s">
        <v>471</v>
      </c>
      <c r="E133" s="40">
        <v>1979</v>
      </c>
      <c r="F133" s="40" t="s">
        <v>193</v>
      </c>
      <c r="G133" s="40" t="e">
        <v>#VALUE!</v>
      </c>
      <c r="H133" s="40" t="e">
        <v>#VALUE!</v>
      </c>
      <c r="I133" s="42" t="s">
        <v>456</v>
      </c>
      <c r="J133" s="61">
        <v>0.02587391203703704</v>
      </c>
      <c r="K133" s="72">
        <v>0.01000348958333333</v>
      </c>
    </row>
    <row r="134" spans="1:11" ht="12.75">
      <c r="A134" s="81" t="s">
        <v>159</v>
      </c>
      <c r="B134" s="40">
        <v>66</v>
      </c>
      <c r="C134" s="40" t="e">
        <v>#VALUE!</v>
      </c>
      <c r="D134" s="41" t="s">
        <v>290</v>
      </c>
      <c r="E134" s="40">
        <v>1978</v>
      </c>
      <c r="F134" s="40" t="s">
        <v>193</v>
      </c>
      <c r="G134" s="40" t="e">
        <v>#VALUE!</v>
      </c>
      <c r="H134" s="40" t="e">
        <v>#VALUE!</v>
      </c>
      <c r="I134" s="42" t="s">
        <v>227</v>
      </c>
      <c r="J134" s="61">
        <v>0.025753564814814816</v>
      </c>
      <c r="K134" s="72">
        <v>0.010123836805555553</v>
      </c>
    </row>
    <row r="135" spans="1:11" ht="12.75">
      <c r="A135" s="81" t="s">
        <v>160</v>
      </c>
      <c r="B135" s="40">
        <v>116</v>
      </c>
      <c r="C135" s="40" t="e">
        <v>#VALUE!</v>
      </c>
      <c r="D135" s="41" t="s">
        <v>345</v>
      </c>
      <c r="E135" s="40">
        <v>1972</v>
      </c>
      <c r="F135" s="40" t="s">
        <v>193</v>
      </c>
      <c r="G135" s="40" t="e">
        <v>#VALUE!</v>
      </c>
      <c r="H135" s="40" t="e">
        <v>#VALUE!</v>
      </c>
      <c r="I135" s="42" t="s">
        <v>214</v>
      </c>
      <c r="J135" s="61">
        <v>0.02561820601851852</v>
      </c>
      <c r="K135" s="72">
        <v>0.010259195601851848</v>
      </c>
    </row>
    <row r="136" spans="1:11" ht="12.75">
      <c r="A136" s="81" t="s">
        <v>161</v>
      </c>
      <c r="B136" s="40">
        <v>75</v>
      </c>
      <c r="C136" s="40" t="e">
        <v>#VALUE!</v>
      </c>
      <c r="D136" s="41" t="s">
        <v>291</v>
      </c>
      <c r="E136" s="40">
        <v>1965</v>
      </c>
      <c r="F136" s="40" t="s">
        <v>192</v>
      </c>
      <c r="G136" s="40" t="e">
        <v>#VALUE!</v>
      </c>
      <c r="H136" s="40" t="e">
        <v>#VALUE!</v>
      </c>
      <c r="I136" s="42" t="s">
        <v>227</v>
      </c>
      <c r="J136" s="61">
        <v>0.025389548611111108</v>
      </c>
      <c r="K136" s="72">
        <v>0.010487853009259262</v>
      </c>
    </row>
    <row r="137" spans="1:11" ht="12.75">
      <c r="A137" s="81" t="s">
        <v>162</v>
      </c>
      <c r="B137" s="40">
        <v>41</v>
      </c>
      <c r="C137" s="40" t="e">
        <v>#VALUE!</v>
      </c>
      <c r="D137" s="41" t="s">
        <v>464</v>
      </c>
      <c r="E137" s="40">
        <v>1979</v>
      </c>
      <c r="F137" s="40" t="s">
        <v>193</v>
      </c>
      <c r="G137" s="40" t="e">
        <v>#VALUE!</v>
      </c>
      <c r="H137" s="40" t="e">
        <v>#VALUE!</v>
      </c>
      <c r="I137" s="42" t="s">
        <v>423</v>
      </c>
      <c r="J137" s="61">
        <v>0.025362060185185182</v>
      </c>
      <c r="K137" s="72">
        <v>0.010515341435185187</v>
      </c>
    </row>
    <row r="138" spans="1:11" ht="12.75">
      <c r="A138" s="81" t="s">
        <v>163</v>
      </c>
      <c r="B138" s="40">
        <v>8</v>
      </c>
      <c r="C138" s="40" t="e">
        <v>#VALUE!</v>
      </c>
      <c r="D138" s="41" t="s">
        <v>344</v>
      </c>
      <c r="E138" s="40">
        <v>1976</v>
      </c>
      <c r="F138" s="40" t="s">
        <v>193</v>
      </c>
      <c r="G138" s="40" t="e">
        <v>#VALUE!</v>
      </c>
      <c r="H138" s="40" t="e">
        <v>#VALUE!</v>
      </c>
      <c r="I138" s="42" t="s">
        <v>214</v>
      </c>
      <c r="J138" s="61">
        <v>0.025347986111111113</v>
      </c>
      <c r="K138" s="72">
        <v>0.010529415509259257</v>
      </c>
    </row>
    <row r="139" spans="1:11" ht="12.75">
      <c r="A139" s="81" t="s">
        <v>164</v>
      </c>
      <c r="B139" s="40">
        <v>68</v>
      </c>
      <c r="C139" s="40" t="e">
        <v>#VALUE!</v>
      </c>
      <c r="D139" s="41" t="s">
        <v>478</v>
      </c>
      <c r="E139" s="40">
        <v>1984</v>
      </c>
      <c r="F139" s="40" t="s">
        <v>193</v>
      </c>
      <c r="G139" s="40" t="e">
        <v>#VALUE!</v>
      </c>
      <c r="H139" s="40" t="e">
        <v>#VALUE!</v>
      </c>
      <c r="I139" s="42" t="s">
        <v>456</v>
      </c>
      <c r="J139" s="61">
        <v>0.025279050925925927</v>
      </c>
      <c r="K139" s="72">
        <v>0.010598350694444442</v>
      </c>
    </row>
    <row r="140" spans="1:11" ht="12.75">
      <c r="A140" s="81" t="s">
        <v>165</v>
      </c>
      <c r="B140" s="40">
        <v>133</v>
      </c>
      <c r="C140" s="40" t="e">
        <v>#VALUE!</v>
      </c>
      <c r="D140" s="41" t="s">
        <v>507</v>
      </c>
      <c r="E140" s="40">
        <v>1993</v>
      </c>
      <c r="F140" s="40" t="s">
        <v>514</v>
      </c>
      <c r="G140" s="40" t="e">
        <v>#VALUE!</v>
      </c>
      <c r="H140" s="40" t="e">
        <v>#VALUE!</v>
      </c>
      <c r="I140" s="42" t="s">
        <v>446</v>
      </c>
      <c r="J140" s="61">
        <v>0.025042048611111114</v>
      </c>
      <c r="K140" s="72">
        <v>0.010835353009259256</v>
      </c>
    </row>
    <row r="141" spans="1:11" ht="12.75">
      <c r="A141" s="81" t="s">
        <v>166</v>
      </c>
      <c r="B141" s="40">
        <v>33</v>
      </c>
      <c r="C141" s="40" t="e">
        <v>#VALUE!</v>
      </c>
      <c r="D141" s="41" t="s">
        <v>289</v>
      </c>
      <c r="E141" s="40">
        <v>1968</v>
      </c>
      <c r="F141" s="40" t="s">
        <v>193</v>
      </c>
      <c r="G141" s="40" t="e">
        <v>#VALUE!</v>
      </c>
      <c r="H141" s="40" t="e">
        <v>#VALUE!</v>
      </c>
      <c r="I141" s="42" t="s">
        <v>227</v>
      </c>
      <c r="J141" s="61">
        <v>0.02503096064814815</v>
      </c>
      <c r="K141" s="72">
        <v>0.010846440972222218</v>
      </c>
    </row>
    <row r="142" spans="1:11" ht="12.75">
      <c r="A142" s="81" t="s">
        <v>167</v>
      </c>
      <c r="B142" s="40">
        <v>74</v>
      </c>
      <c r="C142" s="40" t="e">
        <v>#VALUE!</v>
      </c>
      <c r="D142" s="41" t="s">
        <v>482</v>
      </c>
      <c r="E142" s="40">
        <v>1974</v>
      </c>
      <c r="F142" s="40" t="s">
        <v>193</v>
      </c>
      <c r="G142" s="40" t="e">
        <v>#VALUE!</v>
      </c>
      <c r="H142" s="40" t="e">
        <v>#VALUE!</v>
      </c>
      <c r="I142" s="42" t="s">
        <v>214</v>
      </c>
      <c r="J142" s="61">
        <v>0.024935011574074073</v>
      </c>
      <c r="K142" s="72">
        <v>0.010942390046296296</v>
      </c>
    </row>
    <row r="143" spans="1:11" ht="12.75">
      <c r="A143" s="81" t="s">
        <v>168</v>
      </c>
      <c r="B143" s="40">
        <v>3</v>
      </c>
      <c r="C143" s="40" t="e">
        <v>#VALUE!</v>
      </c>
      <c r="D143" s="41" t="s">
        <v>293</v>
      </c>
      <c r="E143" s="40">
        <v>1964</v>
      </c>
      <c r="F143" s="40" t="s">
        <v>192</v>
      </c>
      <c r="G143" s="40" t="e">
        <v>#VALUE!</v>
      </c>
      <c r="H143" s="40" t="e">
        <v>#VALUE!</v>
      </c>
      <c r="I143" s="42" t="s">
        <v>440</v>
      </c>
      <c r="J143" s="61">
        <v>0.04691855324074074</v>
      </c>
      <c r="K143" s="72">
        <v>0.011041151620370372</v>
      </c>
    </row>
    <row r="144" spans="1:11" ht="12.75">
      <c r="A144" s="81" t="s">
        <v>169</v>
      </c>
      <c r="B144" s="40">
        <v>103</v>
      </c>
      <c r="C144" s="40" t="e">
        <v>#VALUE!</v>
      </c>
      <c r="D144" s="41" t="s">
        <v>370</v>
      </c>
      <c r="E144" s="40">
        <v>1999</v>
      </c>
      <c r="F144" s="40" t="s">
        <v>17</v>
      </c>
      <c r="G144" s="40" t="e">
        <v>#VALUE!</v>
      </c>
      <c r="H144" s="40" t="e">
        <v>#VALUE!</v>
      </c>
      <c r="I144" s="42" t="s">
        <v>446</v>
      </c>
      <c r="J144" s="61">
        <v>0.04702686342592593</v>
      </c>
      <c r="K144" s="72">
        <v>0.01114946180555556</v>
      </c>
    </row>
    <row r="145" spans="1:11" ht="12.75">
      <c r="A145" s="81" t="s">
        <v>170</v>
      </c>
      <c r="B145" s="40">
        <v>102</v>
      </c>
      <c r="C145" s="40" t="e">
        <v>#VALUE!</v>
      </c>
      <c r="D145" s="41" t="s">
        <v>362</v>
      </c>
      <c r="E145" s="40">
        <v>2000</v>
      </c>
      <c r="F145" s="40" t="s">
        <v>513</v>
      </c>
      <c r="G145" s="40" t="e">
        <v>#VALUE!</v>
      </c>
      <c r="H145" s="40" t="e">
        <v>#VALUE!</v>
      </c>
      <c r="I145" s="42" t="s">
        <v>446</v>
      </c>
      <c r="J145" s="61">
        <v>0.0471351736111111</v>
      </c>
      <c r="K145" s="72">
        <v>0.011257771990740732</v>
      </c>
    </row>
    <row r="146" spans="1:11" ht="12.75">
      <c r="A146" s="81" t="s">
        <v>171</v>
      </c>
      <c r="B146" s="40">
        <v>126</v>
      </c>
      <c r="C146" s="40" t="e">
        <v>#VALUE!</v>
      </c>
      <c r="D146" s="41" t="s">
        <v>238</v>
      </c>
      <c r="E146" s="40">
        <v>1975</v>
      </c>
      <c r="F146" s="40" t="s">
        <v>193</v>
      </c>
      <c r="G146" s="40" t="e">
        <v>#VALUE!</v>
      </c>
      <c r="H146" s="40" t="e">
        <v>#VALUE!</v>
      </c>
      <c r="I146" s="42" t="s">
        <v>214</v>
      </c>
      <c r="J146" s="61">
        <v>0.024591296296296295</v>
      </c>
      <c r="K146" s="72">
        <v>0.011286105324074074</v>
      </c>
    </row>
    <row r="147" spans="1:11" ht="12.75">
      <c r="A147" s="81" t="s">
        <v>172</v>
      </c>
      <c r="B147" s="40">
        <v>118</v>
      </c>
      <c r="C147" s="40" t="e">
        <v>#VALUE!</v>
      </c>
      <c r="D147" s="41" t="s">
        <v>224</v>
      </c>
      <c r="E147" s="40">
        <v>1986</v>
      </c>
      <c r="F147" s="40" t="s">
        <v>193</v>
      </c>
      <c r="G147" s="40" t="e">
        <v>#VALUE!</v>
      </c>
      <c r="H147" s="40" t="e">
        <v>#VALUE!</v>
      </c>
      <c r="I147" s="42" t="s">
        <v>446</v>
      </c>
      <c r="J147" s="61">
        <v>0.024293356481481482</v>
      </c>
      <c r="K147" s="72">
        <v>0.011584045138888888</v>
      </c>
    </row>
    <row r="148" spans="1:11" ht="12.75">
      <c r="A148" s="81" t="s">
        <v>173</v>
      </c>
      <c r="B148" s="40">
        <v>26</v>
      </c>
      <c r="C148" s="40" t="e">
        <v>#VALUE!</v>
      </c>
      <c r="D148" s="41" t="s">
        <v>232</v>
      </c>
      <c r="E148" s="40">
        <v>1975</v>
      </c>
      <c r="F148" s="40" t="s">
        <v>193</v>
      </c>
      <c r="G148" s="40" t="e">
        <v>#VALUE!</v>
      </c>
      <c r="H148" s="40" t="e">
        <v>#VALUE!</v>
      </c>
      <c r="I148" s="42" t="s">
        <v>456</v>
      </c>
      <c r="J148" s="61">
        <v>0.024122280092592593</v>
      </c>
      <c r="K148" s="72">
        <v>0.011755121527777777</v>
      </c>
    </row>
    <row r="149" spans="1:11" ht="12.75">
      <c r="A149" s="81" t="s">
        <v>174</v>
      </c>
      <c r="B149" s="40">
        <v>58</v>
      </c>
      <c r="C149" s="40" t="e">
        <v>#VALUE!</v>
      </c>
      <c r="D149" s="41" t="s">
        <v>472</v>
      </c>
      <c r="E149" s="40">
        <v>1997</v>
      </c>
      <c r="F149" s="40" t="s">
        <v>514</v>
      </c>
      <c r="G149" s="40" t="e">
        <v>#VALUE!</v>
      </c>
      <c r="H149" s="40" t="e">
        <v>#VALUE!</v>
      </c>
      <c r="I149" s="42" t="s">
        <v>446</v>
      </c>
      <c r="J149" s="61">
        <v>0.047789328703703705</v>
      </c>
      <c r="K149" s="72">
        <v>0.011911927083333336</v>
      </c>
    </row>
    <row r="150" spans="1:11" ht="12.75">
      <c r="A150" s="81" t="s">
        <v>175</v>
      </c>
      <c r="B150" s="40">
        <v>18</v>
      </c>
      <c r="C150" s="40" t="e">
        <v>#VALUE!</v>
      </c>
      <c r="D150" s="41" t="s">
        <v>454</v>
      </c>
      <c r="E150" s="40">
        <v>1988</v>
      </c>
      <c r="F150" s="40" t="s">
        <v>193</v>
      </c>
      <c r="G150" s="40" t="e">
        <v>#VALUE!</v>
      </c>
      <c r="H150" s="40" t="e">
        <v>#VALUE!</v>
      </c>
      <c r="I150" s="42" t="s">
        <v>453</v>
      </c>
      <c r="J150" s="61">
        <v>0.023903171296296294</v>
      </c>
      <c r="K150" s="72">
        <v>0.011974230324074076</v>
      </c>
    </row>
    <row r="151" spans="1:11" ht="12.75">
      <c r="A151" s="81" t="s">
        <v>176</v>
      </c>
      <c r="B151" s="40">
        <v>57</v>
      </c>
      <c r="C151" s="40" t="e">
        <v>#VALUE!</v>
      </c>
      <c r="D151" s="41" t="s">
        <v>473</v>
      </c>
      <c r="E151" s="40">
        <v>1966</v>
      </c>
      <c r="F151" s="40" t="s">
        <v>192</v>
      </c>
      <c r="G151" s="40" t="e">
        <v>#VALUE!</v>
      </c>
      <c r="H151" s="40" t="e">
        <v>#VALUE!</v>
      </c>
      <c r="I151" s="42" t="s">
        <v>446</v>
      </c>
      <c r="J151" s="61">
        <v>0.047851631944444445</v>
      </c>
      <c r="K151" s="72">
        <v>0.011974230324074076</v>
      </c>
    </row>
    <row r="152" spans="1:11" ht="12.75">
      <c r="A152" s="81" t="s">
        <v>177</v>
      </c>
      <c r="B152" s="40">
        <v>119</v>
      </c>
      <c r="C152" s="40" t="e">
        <v>#VALUE!</v>
      </c>
      <c r="D152" s="41" t="s">
        <v>219</v>
      </c>
      <c r="E152" s="40">
        <v>1969</v>
      </c>
      <c r="F152" s="40" t="s">
        <v>193</v>
      </c>
      <c r="G152" s="40" t="e">
        <v>#VALUE!</v>
      </c>
      <c r="H152" s="40" t="e">
        <v>#VALUE!</v>
      </c>
      <c r="I152" s="42" t="s">
        <v>446</v>
      </c>
      <c r="J152" s="61">
        <v>0.02381429398148148</v>
      </c>
      <c r="K152" s="72">
        <v>0.01206310763888889</v>
      </c>
    </row>
    <row r="153" spans="1:11" ht="12.75">
      <c r="A153" s="81" t="s">
        <v>178</v>
      </c>
      <c r="B153" s="40">
        <v>19</v>
      </c>
      <c r="C153" s="40" t="e">
        <v>#VALUE!</v>
      </c>
      <c r="D153" s="41" t="s">
        <v>455</v>
      </c>
      <c r="E153" s="40">
        <v>1976</v>
      </c>
      <c r="F153" s="40" t="s">
        <v>193</v>
      </c>
      <c r="G153" s="40" t="e">
        <v>#VALUE!</v>
      </c>
      <c r="H153" s="40" t="e">
        <v>#VALUE!</v>
      </c>
      <c r="I153" s="42" t="s">
        <v>456</v>
      </c>
      <c r="J153" s="61">
        <v>0.023785752314814817</v>
      </c>
      <c r="K153" s="72">
        <v>0.012091649305555553</v>
      </c>
    </row>
    <row r="154" spans="1:11" ht="12.75">
      <c r="A154" s="81" t="s">
        <v>179</v>
      </c>
      <c r="B154" s="40">
        <v>106</v>
      </c>
      <c r="C154" s="40" t="e">
        <v>#VALUE!</v>
      </c>
      <c r="D154" s="41" t="s">
        <v>498</v>
      </c>
      <c r="E154" s="40">
        <v>1958</v>
      </c>
      <c r="F154" s="40" t="s">
        <v>192</v>
      </c>
      <c r="G154" s="40" t="e">
        <v>#VALUE!</v>
      </c>
      <c r="H154" s="40" t="e">
        <v>#VALUE!</v>
      </c>
      <c r="I154" s="42" t="s">
        <v>446</v>
      </c>
      <c r="J154" s="61">
        <v>0.04814960648148148</v>
      </c>
      <c r="K154" s="72">
        <v>0.012272204861111108</v>
      </c>
    </row>
    <row r="155" spans="1:11" ht="12.75">
      <c r="A155" s="81" t="s">
        <v>180</v>
      </c>
      <c r="B155" s="40">
        <v>17</v>
      </c>
      <c r="C155" s="40" t="e">
        <v>#VALUE!</v>
      </c>
      <c r="D155" s="41" t="s">
        <v>452</v>
      </c>
      <c r="E155" s="40">
        <v>1980</v>
      </c>
      <c r="F155" s="40" t="s">
        <v>193</v>
      </c>
      <c r="G155" s="40" t="e">
        <v>#VALUE!</v>
      </c>
      <c r="H155" s="40" t="e">
        <v>#VALUE!</v>
      </c>
      <c r="I155" s="42" t="s">
        <v>453</v>
      </c>
      <c r="J155" s="61">
        <v>0.02326885416666667</v>
      </c>
      <c r="K155" s="72">
        <v>0.0126085474537037</v>
      </c>
    </row>
    <row r="156" spans="1:11" ht="12.75">
      <c r="A156" s="81" t="s">
        <v>181</v>
      </c>
      <c r="B156" s="40">
        <v>90</v>
      </c>
      <c r="C156" s="40" t="e">
        <v>#VALUE!</v>
      </c>
      <c r="D156" s="41" t="s">
        <v>488</v>
      </c>
      <c r="E156" s="40">
        <v>2002</v>
      </c>
      <c r="F156" s="40" t="s">
        <v>17</v>
      </c>
      <c r="G156" s="40" t="e">
        <v>#VALUE!</v>
      </c>
      <c r="H156" s="40" t="e">
        <v>#VALUE!</v>
      </c>
      <c r="I156" s="42" t="s">
        <v>446</v>
      </c>
      <c r="J156" s="61">
        <v>0.05142415509259259</v>
      </c>
      <c r="K156" s="72">
        <v>0.015546753472222223</v>
      </c>
    </row>
    <row r="157" spans="1:11" ht="12.75">
      <c r="A157" s="81" t="s">
        <v>182</v>
      </c>
      <c r="B157" s="40">
        <v>107</v>
      </c>
      <c r="C157" s="40" t="e">
        <v>#VALUE!</v>
      </c>
      <c r="D157" s="41" t="s">
        <v>499</v>
      </c>
      <c r="E157" s="40">
        <v>1962</v>
      </c>
      <c r="F157" s="40" t="s">
        <v>192</v>
      </c>
      <c r="G157" s="40" t="e">
        <v>#VALUE!</v>
      </c>
      <c r="H157" s="40" t="e">
        <v>#VALUE!</v>
      </c>
      <c r="I157" s="42" t="s">
        <v>446</v>
      </c>
      <c r="J157" s="61">
        <v>0.05148662037037036</v>
      </c>
      <c r="K157" s="72">
        <v>0.015609218749999994</v>
      </c>
    </row>
  </sheetData>
  <sheetProtection/>
  <mergeCells count="1">
    <mergeCell ref="A13:K14"/>
  </mergeCells>
  <hyperlinks>
    <hyperlink ref="B12" r:id="rId1" display="www.malenco.it"/>
  </hyperlinks>
  <printOptions horizontalCentered="1"/>
  <pageMargins left="0.1968503937007874" right="0.3937007874015748" top="0.2362204724409449" bottom="0.35433070866141736" header="0.15748031496062992" footer="0.4330708661417323"/>
  <pageSetup blackAndWhite="1" horizontalDpi="300" verticalDpi="300" orientation="portrait" paperSize="9" scale="93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7:J111"/>
  <sheetViews>
    <sheetView zoomScalePageLayoutView="0" workbookViewId="0" topLeftCell="A1">
      <selection activeCell="J111" sqref="A1:J111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.421875" style="0" hidden="1" customWidth="1"/>
    <col min="4" max="4" width="31.57421875" style="0" customWidth="1"/>
    <col min="5" max="5" width="6.00390625" style="0" customWidth="1"/>
    <col min="6" max="6" width="9.00390625" style="0" customWidth="1"/>
    <col min="7" max="7" width="7.140625" style="0" hidden="1" customWidth="1"/>
    <col min="8" max="8" width="14.421875" style="0" hidden="1" customWidth="1"/>
    <col min="9" max="9" width="24.57421875" style="0" customWidth="1"/>
    <col min="10" max="10" width="9.7109375" style="0" bestFit="1" customWidth="1"/>
    <col min="11" max="11" width="10.421875" style="0" customWidth="1"/>
  </cols>
  <sheetData>
    <row r="1" ht="26.25" customHeight="1"/>
    <row r="2" ht="21.75" customHeight="1"/>
    <row r="4" ht="21" customHeight="1"/>
    <row r="5" ht="27.75" customHeight="1"/>
    <row r="7" spans="1:7" ht="12.75">
      <c r="A7" s="6"/>
      <c r="B7" s="6"/>
      <c r="C7" s="7"/>
      <c r="D7" s="6"/>
      <c r="E7" s="5" t="s">
        <v>10</v>
      </c>
      <c r="F7" s="54"/>
      <c r="G7" s="54"/>
    </row>
    <row r="8" spans="1:7" ht="12.75">
      <c r="A8" s="6"/>
      <c r="B8" s="6"/>
      <c r="C8" s="7"/>
      <c r="D8" s="6"/>
      <c r="E8" s="5" t="s">
        <v>10</v>
      </c>
      <c r="F8" s="54"/>
      <c r="G8" s="54"/>
    </row>
    <row r="9" spans="1:7" ht="12.75">
      <c r="A9" s="6"/>
      <c r="B9" s="6"/>
      <c r="C9" s="7"/>
      <c r="D9" s="6"/>
      <c r="E9" s="5" t="s">
        <v>10</v>
      </c>
      <c r="F9" s="54"/>
      <c r="G9" s="54"/>
    </row>
    <row r="10" spans="1:8" ht="20.25" customHeight="1">
      <c r="A10" s="6"/>
      <c r="B10" s="6"/>
      <c r="C10" s="7"/>
      <c r="D10" s="6"/>
      <c r="E10" s="5" t="s">
        <v>10</v>
      </c>
      <c r="F10" s="54"/>
      <c r="G10" s="54"/>
      <c r="H10" s="92" t="s">
        <v>142</v>
      </c>
    </row>
    <row r="11" spans="1:7" ht="12.75">
      <c r="A11" s="6"/>
      <c r="B11" s="6"/>
      <c r="C11" s="7"/>
      <c r="D11" s="6"/>
      <c r="E11" s="5" t="s">
        <v>10</v>
      </c>
      <c r="F11" s="54"/>
      <c r="G11" s="54"/>
    </row>
    <row r="12" spans="1:8" ht="21" customHeight="1">
      <c r="A12" s="6"/>
      <c r="B12" s="6"/>
      <c r="C12" s="7"/>
      <c r="D12" s="6"/>
      <c r="E12" s="5" t="s">
        <v>10</v>
      </c>
      <c r="F12" s="54"/>
      <c r="G12" s="54"/>
      <c r="H12" s="78"/>
    </row>
    <row r="13" spans="1:10" ht="12.75" customHeight="1">
      <c r="A13" s="165" t="s">
        <v>138</v>
      </c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10" ht="18">
      <c r="A15" s="33" t="s">
        <v>14</v>
      </c>
      <c r="B15" s="33" t="s">
        <v>15</v>
      </c>
      <c r="C15" s="34" t="s">
        <v>298</v>
      </c>
      <c r="D15" s="35" t="s">
        <v>4</v>
      </c>
      <c r="E15" s="36" t="s">
        <v>5</v>
      </c>
      <c r="F15" s="36" t="s">
        <v>6</v>
      </c>
      <c r="G15" s="37" t="s">
        <v>296</v>
      </c>
      <c r="H15" s="38" t="s">
        <v>215</v>
      </c>
      <c r="I15" s="36" t="s">
        <v>7</v>
      </c>
      <c r="J15" s="36" t="s">
        <v>16</v>
      </c>
    </row>
    <row r="16" spans="1:10" ht="12.75" customHeight="1">
      <c r="A16" s="39">
        <v>1</v>
      </c>
      <c r="B16" s="40">
        <v>17</v>
      </c>
      <c r="C16" s="40" t="e">
        <v>#VALUE!</v>
      </c>
      <c r="D16" s="41" t="s">
        <v>452</v>
      </c>
      <c r="E16" s="40">
        <v>1980</v>
      </c>
      <c r="F16" s="40" t="s">
        <v>193</v>
      </c>
      <c r="G16" s="40" t="e">
        <v>#VALUE!</v>
      </c>
      <c r="H16" s="40" t="e">
        <v>#VALUE!</v>
      </c>
      <c r="I16" s="42" t="s">
        <v>453</v>
      </c>
      <c r="J16" s="61">
        <v>0.030592523148148146</v>
      </c>
    </row>
    <row r="17" spans="1:10" ht="12.75">
      <c r="A17" s="39">
        <v>2</v>
      </c>
      <c r="B17" s="40">
        <v>119</v>
      </c>
      <c r="C17" s="40" t="e">
        <v>#VALUE!</v>
      </c>
      <c r="D17" s="41" t="s">
        <v>219</v>
      </c>
      <c r="E17" s="40">
        <v>1969</v>
      </c>
      <c r="F17" s="40" t="s">
        <v>193</v>
      </c>
      <c r="G17" s="40" t="e">
        <v>#VALUE!</v>
      </c>
      <c r="H17" s="40" t="e">
        <v>#VALUE!</v>
      </c>
      <c r="I17" s="42" t="s">
        <v>446</v>
      </c>
      <c r="J17" s="61">
        <v>0.031401909722222225</v>
      </c>
    </row>
    <row r="18" spans="1:10" ht="12.75">
      <c r="A18" s="39">
        <v>3</v>
      </c>
      <c r="B18" s="40">
        <v>18</v>
      </c>
      <c r="C18" s="40" t="e">
        <v>#VALUE!</v>
      </c>
      <c r="D18" s="41" t="s">
        <v>454</v>
      </c>
      <c r="E18" s="40">
        <v>1988</v>
      </c>
      <c r="F18" s="40" t="s">
        <v>193</v>
      </c>
      <c r="G18" s="40" t="e">
        <v>#VALUE!</v>
      </c>
      <c r="H18" s="40" t="e">
        <v>#VALUE!</v>
      </c>
      <c r="I18" s="42" t="s">
        <v>453</v>
      </c>
      <c r="J18" s="61">
        <v>0.031532766203703703</v>
      </c>
    </row>
    <row r="19" spans="1:10" ht="12.75">
      <c r="A19" s="39">
        <v>4</v>
      </c>
      <c r="B19" s="40">
        <v>26</v>
      </c>
      <c r="C19" s="40" t="e">
        <v>#VALUE!</v>
      </c>
      <c r="D19" s="41" t="s">
        <v>232</v>
      </c>
      <c r="E19" s="40">
        <v>1975</v>
      </c>
      <c r="F19" s="40" t="s">
        <v>193</v>
      </c>
      <c r="G19" s="40" t="e">
        <v>#VALUE!</v>
      </c>
      <c r="H19" s="40" t="e">
        <v>#VALUE!</v>
      </c>
      <c r="I19" s="42" t="s">
        <v>456</v>
      </c>
      <c r="J19" s="61">
        <v>0.031658136574074076</v>
      </c>
    </row>
    <row r="20" spans="1:10" ht="12.75">
      <c r="A20" s="39">
        <v>5</v>
      </c>
      <c r="B20" s="40">
        <v>118</v>
      </c>
      <c r="C20" s="40" t="e">
        <v>#VALUE!</v>
      </c>
      <c r="D20" s="41" t="s">
        <v>224</v>
      </c>
      <c r="E20" s="40">
        <v>1986</v>
      </c>
      <c r="F20" s="40" t="s">
        <v>193</v>
      </c>
      <c r="G20" s="40" t="e">
        <v>#VALUE!</v>
      </c>
      <c r="H20" s="40" t="e">
        <v>#VALUE!</v>
      </c>
      <c r="I20" s="42" t="s">
        <v>446</v>
      </c>
      <c r="J20" s="61">
        <v>0.03214394675925926</v>
      </c>
    </row>
    <row r="21" spans="1:10" ht="12.75">
      <c r="A21" s="39">
        <v>6</v>
      </c>
      <c r="B21" s="40">
        <v>19</v>
      </c>
      <c r="C21" s="40" t="e">
        <v>#VALUE!</v>
      </c>
      <c r="D21" s="41" t="s">
        <v>455</v>
      </c>
      <c r="E21" s="40">
        <v>1976</v>
      </c>
      <c r="F21" s="40" t="s">
        <v>193</v>
      </c>
      <c r="G21" s="40" t="e">
        <v>#VALUE!</v>
      </c>
      <c r="H21" s="40" t="e">
        <v>#VALUE!</v>
      </c>
      <c r="I21" s="42" t="s">
        <v>456</v>
      </c>
      <c r="J21" s="61">
        <v>0.03215116898148148</v>
      </c>
    </row>
    <row r="22" spans="1:10" ht="12.75">
      <c r="A22" s="39">
        <v>7</v>
      </c>
      <c r="B22" s="40">
        <v>126</v>
      </c>
      <c r="C22" s="40" t="e">
        <v>#VALUE!</v>
      </c>
      <c r="D22" s="41" t="s">
        <v>238</v>
      </c>
      <c r="E22" s="40">
        <v>1975</v>
      </c>
      <c r="F22" s="40" t="s">
        <v>193</v>
      </c>
      <c r="G22" s="40" t="e">
        <v>#VALUE!</v>
      </c>
      <c r="H22" s="40" t="e">
        <v>#VALUE!</v>
      </c>
      <c r="I22" s="42" t="s">
        <v>214</v>
      </c>
      <c r="J22" s="61">
        <v>0.032544745370370366</v>
      </c>
    </row>
    <row r="23" spans="1:10" ht="12.75">
      <c r="A23" s="39">
        <v>8</v>
      </c>
      <c r="B23" s="40">
        <v>74</v>
      </c>
      <c r="C23" s="40" t="e">
        <v>#VALUE!</v>
      </c>
      <c r="D23" s="41" t="s">
        <v>482</v>
      </c>
      <c r="E23" s="40">
        <v>1974</v>
      </c>
      <c r="F23" s="40" t="s">
        <v>193</v>
      </c>
      <c r="G23" s="40" t="e">
        <v>#VALUE!</v>
      </c>
      <c r="H23" s="40" t="e">
        <v>#VALUE!</v>
      </c>
      <c r="I23" s="42" t="s">
        <v>214</v>
      </c>
      <c r="J23" s="61">
        <v>0.03282486111111111</v>
      </c>
    </row>
    <row r="24" spans="1:10" ht="12.75">
      <c r="A24" s="39">
        <v>9</v>
      </c>
      <c r="B24" s="40">
        <v>133</v>
      </c>
      <c r="C24" s="40" t="e">
        <v>#VALUE!</v>
      </c>
      <c r="D24" s="41" t="s">
        <v>507</v>
      </c>
      <c r="E24" s="40">
        <v>1993</v>
      </c>
      <c r="F24" s="40" t="s">
        <v>141</v>
      </c>
      <c r="G24" s="40" t="e">
        <v>#VALUE!</v>
      </c>
      <c r="H24" s="40" t="e">
        <v>#VALUE!</v>
      </c>
      <c r="I24" s="42" t="s">
        <v>446</v>
      </c>
      <c r="J24" s="61">
        <v>0.0330302662037037</v>
      </c>
    </row>
    <row r="25" spans="1:10" ht="12.75">
      <c r="A25" s="39">
        <v>10</v>
      </c>
      <c r="B25" s="40">
        <v>33</v>
      </c>
      <c r="C25" s="40" t="e">
        <v>#VALUE!</v>
      </c>
      <c r="D25" s="41" t="s">
        <v>289</v>
      </c>
      <c r="E25" s="40">
        <v>1968</v>
      </c>
      <c r="F25" s="40" t="s">
        <v>193</v>
      </c>
      <c r="G25" s="40" t="e">
        <v>#VALUE!</v>
      </c>
      <c r="H25" s="40" t="e">
        <v>#VALUE!</v>
      </c>
      <c r="I25" s="42" t="s">
        <v>227</v>
      </c>
      <c r="J25" s="61">
        <v>0.03317056712962963</v>
      </c>
    </row>
    <row r="26" spans="1:10" ht="12.75">
      <c r="A26" s="39">
        <v>11</v>
      </c>
      <c r="B26" s="40">
        <v>68</v>
      </c>
      <c r="C26" s="40" t="e">
        <v>#VALUE!</v>
      </c>
      <c r="D26" s="41" t="s">
        <v>478</v>
      </c>
      <c r="E26" s="40">
        <v>1984</v>
      </c>
      <c r="F26" s="40" t="s">
        <v>193</v>
      </c>
      <c r="G26" s="40" t="e">
        <v>#VALUE!</v>
      </c>
      <c r="H26" s="40" t="e">
        <v>#VALUE!</v>
      </c>
      <c r="I26" s="42" t="s">
        <v>456</v>
      </c>
      <c r="J26" s="61">
        <v>0.03324378472222222</v>
      </c>
    </row>
    <row r="27" spans="1:10" ht="12.75">
      <c r="A27" s="39">
        <v>12</v>
      </c>
      <c r="B27" s="40">
        <v>8</v>
      </c>
      <c r="C27" s="40" t="e">
        <v>#VALUE!</v>
      </c>
      <c r="D27" s="41" t="s">
        <v>344</v>
      </c>
      <c r="E27" s="40">
        <v>1976</v>
      </c>
      <c r="F27" s="40" t="s">
        <v>193</v>
      </c>
      <c r="G27" s="40" t="e">
        <v>#VALUE!</v>
      </c>
      <c r="H27" s="40" t="e">
        <v>#VALUE!</v>
      </c>
      <c r="I27" s="42" t="s">
        <v>214</v>
      </c>
      <c r="J27" s="61">
        <v>0.03331811342592592</v>
      </c>
    </row>
    <row r="28" spans="1:10" ht="12.75">
      <c r="A28" s="39">
        <v>13</v>
      </c>
      <c r="B28" s="40">
        <v>41</v>
      </c>
      <c r="C28" s="40" t="e">
        <v>#VALUE!</v>
      </c>
      <c r="D28" s="41" t="s">
        <v>464</v>
      </c>
      <c r="E28" s="40">
        <v>1979</v>
      </c>
      <c r="F28" s="40" t="s">
        <v>193</v>
      </c>
      <c r="G28" s="40" t="e">
        <v>#VALUE!</v>
      </c>
      <c r="H28" s="40" t="e">
        <v>#VALUE!</v>
      </c>
      <c r="I28" s="42" t="s">
        <v>423</v>
      </c>
      <c r="J28" s="61">
        <v>0.033859791666666667</v>
      </c>
    </row>
    <row r="29" spans="1:10" ht="12.75">
      <c r="A29" s="39">
        <v>14</v>
      </c>
      <c r="B29" s="40">
        <v>75</v>
      </c>
      <c r="C29" s="40" t="e">
        <v>#VALUE!</v>
      </c>
      <c r="D29" s="41" t="s">
        <v>291</v>
      </c>
      <c r="E29" s="40">
        <v>1965</v>
      </c>
      <c r="F29" s="40" t="s">
        <v>193</v>
      </c>
      <c r="G29" s="40" t="e">
        <v>#VALUE!</v>
      </c>
      <c r="H29" s="40" t="e">
        <v>#VALUE!</v>
      </c>
      <c r="I29" s="42" t="s">
        <v>227</v>
      </c>
      <c r="J29" s="61">
        <v>0.034106296296296294</v>
      </c>
    </row>
    <row r="30" spans="1:10" ht="12.75">
      <c r="A30" s="39">
        <v>15</v>
      </c>
      <c r="B30" s="40">
        <v>55</v>
      </c>
      <c r="C30" s="40" t="e">
        <v>#VALUE!</v>
      </c>
      <c r="D30" s="41" t="s">
        <v>471</v>
      </c>
      <c r="E30" s="40">
        <v>1979</v>
      </c>
      <c r="F30" s="40" t="s">
        <v>193</v>
      </c>
      <c r="G30" s="40" t="e">
        <v>#VALUE!</v>
      </c>
      <c r="H30" s="40" t="e">
        <v>#VALUE!</v>
      </c>
      <c r="I30" s="42" t="s">
        <v>456</v>
      </c>
      <c r="J30" s="61">
        <v>0.03421452546296296</v>
      </c>
    </row>
    <row r="31" spans="1:10" ht="12.75">
      <c r="A31" s="39">
        <v>16</v>
      </c>
      <c r="B31" s="40">
        <v>116</v>
      </c>
      <c r="C31" s="40" t="e">
        <v>#VALUE!</v>
      </c>
      <c r="D31" s="41" t="s">
        <v>345</v>
      </c>
      <c r="E31" s="40">
        <v>1972</v>
      </c>
      <c r="F31" s="40" t="s">
        <v>193</v>
      </c>
      <c r="G31" s="40" t="e">
        <v>#VALUE!</v>
      </c>
      <c r="H31" s="40" t="e">
        <v>#VALUE!</v>
      </c>
      <c r="I31" s="42" t="s">
        <v>214</v>
      </c>
      <c r="J31" s="61">
        <v>0.03422947916666667</v>
      </c>
    </row>
    <row r="32" spans="1:10" ht="12.75">
      <c r="A32" s="39">
        <v>17</v>
      </c>
      <c r="B32" s="40">
        <v>113</v>
      </c>
      <c r="C32" s="40" t="e">
        <v>#VALUE!</v>
      </c>
      <c r="D32" s="41" t="s">
        <v>378</v>
      </c>
      <c r="E32" s="40">
        <v>1981</v>
      </c>
      <c r="F32" s="40" t="s">
        <v>193</v>
      </c>
      <c r="G32" s="40" t="e">
        <v>#VALUE!</v>
      </c>
      <c r="H32" s="40" t="e">
        <v>#VALUE!</v>
      </c>
      <c r="I32" s="42" t="s">
        <v>456</v>
      </c>
      <c r="J32" s="61">
        <v>0.03432900462962963</v>
      </c>
    </row>
    <row r="33" spans="1:10" ht="12.75">
      <c r="A33" s="39">
        <v>18</v>
      </c>
      <c r="B33" s="40">
        <v>85</v>
      </c>
      <c r="C33" s="40" t="e">
        <v>#VALUE!</v>
      </c>
      <c r="D33" s="41" t="s">
        <v>348</v>
      </c>
      <c r="E33" s="40">
        <v>1990</v>
      </c>
      <c r="F33" s="40" t="s">
        <v>193</v>
      </c>
      <c r="G33" s="40" t="e">
        <v>#VALUE!</v>
      </c>
      <c r="H33" s="40" t="e">
        <v>#VALUE!</v>
      </c>
      <c r="I33" s="42" t="s">
        <v>214</v>
      </c>
      <c r="J33" s="61">
        <v>0.03461048611111111</v>
      </c>
    </row>
    <row r="34" spans="1:10" ht="12.75">
      <c r="A34" s="39">
        <v>19</v>
      </c>
      <c r="B34" s="40">
        <v>66</v>
      </c>
      <c r="C34" s="40" t="e">
        <v>#VALUE!</v>
      </c>
      <c r="D34" s="41" t="s">
        <v>290</v>
      </c>
      <c r="E34" s="40">
        <v>1978</v>
      </c>
      <c r="F34" s="40" t="s">
        <v>193</v>
      </c>
      <c r="G34" s="40" t="e">
        <v>#VALUE!</v>
      </c>
      <c r="H34" s="40" t="e">
        <v>#VALUE!</v>
      </c>
      <c r="I34" s="42" t="s">
        <v>227</v>
      </c>
      <c r="J34" s="61">
        <v>0.03464109953703704</v>
      </c>
    </row>
    <row r="35" spans="1:10" ht="12.75">
      <c r="A35" s="39">
        <v>20</v>
      </c>
      <c r="B35" s="40">
        <v>76</v>
      </c>
      <c r="C35" s="40" t="e">
        <v>#VALUE!</v>
      </c>
      <c r="D35" s="41" t="s">
        <v>483</v>
      </c>
      <c r="E35" s="40">
        <v>1980</v>
      </c>
      <c r="F35" s="40" t="s">
        <v>193</v>
      </c>
      <c r="G35" s="40" t="e">
        <v>#VALUE!</v>
      </c>
      <c r="H35" s="40" t="e">
        <v>#VALUE!</v>
      </c>
      <c r="I35" s="42" t="s">
        <v>227</v>
      </c>
      <c r="J35" s="61">
        <v>0.03470922453703704</v>
      </c>
    </row>
    <row r="36" spans="1:10" ht="12.75">
      <c r="A36" s="39">
        <v>21</v>
      </c>
      <c r="B36" s="40">
        <v>86</v>
      </c>
      <c r="C36" s="40" t="e">
        <v>#VALUE!</v>
      </c>
      <c r="D36" s="41" t="s">
        <v>486</v>
      </c>
      <c r="E36" s="40">
        <v>1977</v>
      </c>
      <c r="F36" s="40" t="s">
        <v>193</v>
      </c>
      <c r="G36" s="40" t="e">
        <v>#VALUE!</v>
      </c>
      <c r="H36" s="40" t="e">
        <v>#VALUE!</v>
      </c>
      <c r="I36" s="42" t="s">
        <v>446</v>
      </c>
      <c r="J36" s="61">
        <v>0.03507537037037037</v>
      </c>
    </row>
    <row r="37" spans="1:10" ht="12.75">
      <c r="A37" s="39">
        <v>22</v>
      </c>
      <c r="B37" s="40">
        <v>31</v>
      </c>
      <c r="C37" s="40" t="e">
        <v>#VALUE!</v>
      </c>
      <c r="D37" s="41" t="s">
        <v>459</v>
      </c>
      <c r="E37" s="40">
        <v>1974</v>
      </c>
      <c r="F37" s="40" t="s">
        <v>193</v>
      </c>
      <c r="G37" s="40" t="e">
        <v>#VALUE!</v>
      </c>
      <c r="H37" s="40" t="e">
        <v>#VALUE!</v>
      </c>
      <c r="I37" s="42" t="s">
        <v>214</v>
      </c>
      <c r="J37" s="61">
        <v>0.03535560185185185</v>
      </c>
    </row>
    <row r="38" spans="1:10" ht="12.75">
      <c r="A38" s="39">
        <v>23</v>
      </c>
      <c r="B38" s="40">
        <v>42</v>
      </c>
      <c r="C38" s="40" t="e">
        <v>#VALUE!</v>
      </c>
      <c r="D38" s="41" t="s">
        <v>465</v>
      </c>
      <c r="E38" s="40">
        <v>1976</v>
      </c>
      <c r="F38" s="40" t="s">
        <v>193</v>
      </c>
      <c r="G38" s="40" t="e">
        <v>#VALUE!</v>
      </c>
      <c r="H38" s="40" t="e">
        <v>#VALUE!</v>
      </c>
      <c r="I38" s="42" t="s">
        <v>423</v>
      </c>
      <c r="J38" s="61">
        <v>0.03577363425925926</v>
      </c>
    </row>
    <row r="39" spans="1:10" ht="12.75">
      <c r="A39" s="39">
        <v>24</v>
      </c>
      <c r="B39" s="40">
        <v>100</v>
      </c>
      <c r="C39" s="40" t="e">
        <v>#VALUE!</v>
      </c>
      <c r="D39" s="41" t="s">
        <v>496</v>
      </c>
      <c r="E39" s="40">
        <v>1993</v>
      </c>
      <c r="F39" s="40" t="s">
        <v>141</v>
      </c>
      <c r="G39" s="40" t="e">
        <v>#VALUE!</v>
      </c>
      <c r="H39" s="40" t="e">
        <v>#VALUE!</v>
      </c>
      <c r="I39" s="42" t="s">
        <v>456</v>
      </c>
      <c r="J39" s="61">
        <v>0.0358547337962963</v>
      </c>
    </row>
    <row r="40" spans="1:10" ht="12.75">
      <c r="A40" s="39">
        <v>25</v>
      </c>
      <c r="B40" s="40">
        <v>97</v>
      </c>
      <c r="C40" s="40" t="e">
        <v>#VALUE!</v>
      </c>
      <c r="D40" s="41" t="s">
        <v>495</v>
      </c>
      <c r="E40" s="40">
        <v>1992</v>
      </c>
      <c r="F40" s="40" t="s">
        <v>193</v>
      </c>
      <c r="G40" s="40" t="e">
        <v>#VALUE!</v>
      </c>
      <c r="H40" s="40" t="e">
        <v>#VALUE!</v>
      </c>
      <c r="I40" s="42" t="s">
        <v>456</v>
      </c>
      <c r="J40" s="61">
        <v>0.03592521990740741</v>
      </c>
    </row>
    <row r="41" spans="1:10" ht="12.75">
      <c r="A41" s="39">
        <v>26</v>
      </c>
      <c r="B41" s="40">
        <v>137</v>
      </c>
      <c r="C41" s="40" t="e">
        <v>#VALUE!</v>
      </c>
      <c r="D41" s="41" t="s">
        <v>251</v>
      </c>
      <c r="E41" s="40">
        <v>1976</v>
      </c>
      <c r="F41" s="40" t="s">
        <v>193</v>
      </c>
      <c r="G41" s="40" t="e">
        <v>#VALUE!</v>
      </c>
      <c r="H41" s="40" t="e">
        <v>#VALUE!</v>
      </c>
      <c r="I41" s="42" t="s">
        <v>214</v>
      </c>
      <c r="J41" s="61">
        <v>0.035989814814814815</v>
      </c>
    </row>
    <row r="42" spans="1:10" ht="12.75">
      <c r="A42" s="39">
        <v>27</v>
      </c>
      <c r="B42" s="40">
        <v>112</v>
      </c>
      <c r="C42" s="40" t="e">
        <v>#VALUE!</v>
      </c>
      <c r="D42" s="41" t="s">
        <v>284</v>
      </c>
      <c r="E42" s="40">
        <v>1987</v>
      </c>
      <c r="F42" s="40" t="s">
        <v>193</v>
      </c>
      <c r="G42" s="40" t="e">
        <v>#VALUE!</v>
      </c>
      <c r="H42" s="40" t="e">
        <v>#VALUE!</v>
      </c>
      <c r="I42" s="42" t="s">
        <v>214</v>
      </c>
      <c r="J42" s="61">
        <v>0.036023229166666663</v>
      </c>
    </row>
    <row r="43" spans="1:10" ht="12.75">
      <c r="A43" s="39">
        <v>28</v>
      </c>
      <c r="B43" s="40">
        <v>115</v>
      </c>
      <c r="C43" s="40" t="e">
        <v>#VALUE!</v>
      </c>
      <c r="D43" s="41" t="s">
        <v>347</v>
      </c>
      <c r="E43" s="40">
        <v>1968</v>
      </c>
      <c r="F43" s="40" t="s">
        <v>193</v>
      </c>
      <c r="G43" s="40" t="e">
        <v>#VALUE!</v>
      </c>
      <c r="H43" s="40" t="e">
        <v>#VALUE!</v>
      </c>
      <c r="I43" s="42" t="s">
        <v>214</v>
      </c>
      <c r="J43" s="61">
        <v>0.036084907407407406</v>
      </c>
    </row>
    <row r="44" spans="1:10" ht="12.75">
      <c r="A44" s="39">
        <v>29</v>
      </c>
      <c r="B44" s="40">
        <v>51</v>
      </c>
      <c r="C44" s="40" t="e">
        <v>#VALUE!</v>
      </c>
      <c r="D44" s="41" t="s">
        <v>287</v>
      </c>
      <c r="E44" s="40">
        <v>1963</v>
      </c>
      <c r="F44" s="40" t="s">
        <v>192</v>
      </c>
      <c r="G44" s="40" t="e">
        <v>#VALUE!</v>
      </c>
      <c r="H44" s="40" t="e">
        <v>#VALUE!</v>
      </c>
      <c r="I44" s="42" t="s">
        <v>446</v>
      </c>
      <c r="J44" s="61">
        <v>0.03622380787037037</v>
      </c>
    </row>
    <row r="45" spans="1:10" ht="12.75">
      <c r="A45" s="39">
        <v>30</v>
      </c>
      <c r="B45" s="40">
        <v>67</v>
      </c>
      <c r="C45" s="40" t="e">
        <v>#VALUE!</v>
      </c>
      <c r="D45" s="41" t="s">
        <v>332</v>
      </c>
      <c r="E45" s="40">
        <v>1973</v>
      </c>
      <c r="F45" s="40" t="s">
        <v>193</v>
      </c>
      <c r="G45" s="40" t="e">
        <v>#VALUE!</v>
      </c>
      <c r="H45" s="40" t="e">
        <v>#VALUE!</v>
      </c>
      <c r="I45" s="42" t="s">
        <v>446</v>
      </c>
      <c r="J45" s="61">
        <v>0.036364618055555555</v>
      </c>
    </row>
    <row r="46" spans="1:10" ht="12.75">
      <c r="A46" s="39">
        <v>31</v>
      </c>
      <c r="B46" s="40">
        <v>128</v>
      </c>
      <c r="C46" s="40" t="e">
        <v>#VALUE!</v>
      </c>
      <c r="D46" s="41" t="s">
        <v>342</v>
      </c>
      <c r="E46" s="40">
        <v>1969</v>
      </c>
      <c r="F46" s="40" t="s">
        <v>193</v>
      </c>
      <c r="G46" s="40" t="e">
        <v>#VALUE!</v>
      </c>
      <c r="H46" s="40" t="e">
        <v>#VALUE!</v>
      </c>
      <c r="I46" s="42" t="s">
        <v>446</v>
      </c>
      <c r="J46" s="61">
        <v>0.03649142361111111</v>
      </c>
    </row>
    <row r="47" spans="1:10" ht="12.75">
      <c r="A47" s="39">
        <v>32</v>
      </c>
      <c r="B47" s="40">
        <v>124</v>
      </c>
      <c r="C47" s="40" t="e">
        <v>#VALUE!</v>
      </c>
      <c r="D47" s="41" t="s">
        <v>216</v>
      </c>
      <c r="E47" s="40">
        <v>1993</v>
      </c>
      <c r="F47" s="40" t="s">
        <v>141</v>
      </c>
      <c r="G47" s="40" t="e">
        <v>#VALUE!</v>
      </c>
      <c r="H47" s="40" t="e">
        <v>#VALUE!</v>
      </c>
      <c r="I47" s="42" t="s">
        <v>446</v>
      </c>
      <c r="J47" s="61">
        <v>0.036564398148148144</v>
      </c>
    </row>
    <row r="48" spans="1:10" ht="12.75">
      <c r="A48" s="39">
        <v>33</v>
      </c>
      <c r="B48" s="40">
        <v>46</v>
      </c>
      <c r="C48" s="40" t="e">
        <v>#VALUE!</v>
      </c>
      <c r="D48" s="41" t="s">
        <v>467</v>
      </c>
      <c r="E48" s="40">
        <v>1976</v>
      </c>
      <c r="F48" s="40" t="s">
        <v>193</v>
      </c>
      <c r="G48" s="40" t="e">
        <v>#VALUE!</v>
      </c>
      <c r="H48" s="40" t="e">
        <v>#VALUE!</v>
      </c>
      <c r="I48" s="42" t="s">
        <v>423</v>
      </c>
      <c r="J48" s="61">
        <v>0.03659659722222222</v>
      </c>
    </row>
    <row r="49" spans="1:10" ht="12.75">
      <c r="A49" s="39">
        <v>34</v>
      </c>
      <c r="B49" s="40">
        <v>45</v>
      </c>
      <c r="C49" s="40" t="e">
        <v>#VALUE!</v>
      </c>
      <c r="D49" s="41" t="s">
        <v>217</v>
      </c>
      <c r="E49" s="40">
        <v>1974</v>
      </c>
      <c r="F49" s="40" t="s">
        <v>193</v>
      </c>
      <c r="G49" s="40" t="e">
        <v>#VALUE!</v>
      </c>
      <c r="H49" s="40" t="e">
        <v>#VALUE!</v>
      </c>
      <c r="I49" s="42" t="s">
        <v>446</v>
      </c>
      <c r="J49" s="61">
        <v>0.03661726851851852</v>
      </c>
    </row>
    <row r="50" spans="1:10" ht="12.75">
      <c r="A50" s="39">
        <v>35</v>
      </c>
      <c r="B50" s="40">
        <v>82</v>
      </c>
      <c r="C50" s="40" t="e">
        <v>#VALUE!</v>
      </c>
      <c r="D50" s="41" t="s">
        <v>220</v>
      </c>
      <c r="E50" s="40">
        <v>1968</v>
      </c>
      <c r="F50" s="40" t="s">
        <v>193</v>
      </c>
      <c r="G50" s="40" t="e">
        <v>#VALUE!</v>
      </c>
      <c r="H50" s="40" t="e">
        <v>#VALUE!</v>
      </c>
      <c r="I50" s="42" t="s">
        <v>446</v>
      </c>
      <c r="J50" s="61">
        <v>0.03662986111111111</v>
      </c>
    </row>
    <row r="51" spans="1:10" ht="12.75">
      <c r="A51" s="39">
        <v>36</v>
      </c>
      <c r="B51" s="40">
        <v>73</v>
      </c>
      <c r="C51" s="40" t="e">
        <v>#VALUE!</v>
      </c>
      <c r="D51" s="41" t="s">
        <v>481</v>
      </c>
      <c r="E51" s="40">
        <v>1986</v>
      </c>
      <c r="F51" s="40" t="s">
        <v>193</v>
      </c>
      <c r="G51" s="40" t="e">
        <v>#VALUE!</v>
      </c>
      <c r="H51" s="40" t="e">
        <v>#VALUE!</v>
      </c>
      <c r="I51" s="42" t="s">
        <v>214</v>
      </c>
      <c r="J51" s="61">
        <v>0.03670631944444445</v>
      </c>
    </row>
    <row r="52" spans="1:10" ht="12.75">
      <c r="A52" s="39">
        <v>37</v>
      </c>
      <c r="B52" s="40">
        <v>29</v>
      </c>
      <c r="C52" s="40" t="e">
        <v>#VALUE!</v>
      </c>
      <c r="D52" s="41" t="s">
        <v>304</v>
      </c>
      <c r="E52" s="40">
        <v>1976</v>
      </c>
      <c r="F52" s="40" t="s">
        <v>193</v>
      </c>
      <c r="G52" s="40" t="e">
        <v>#VALUE!</v>
      </c>
      <c r="H52" s="40" t="e">
        <v>#VALUE!</v>
      </c>
      <c r="I52" s="42" t="s">
        <v>446</v>
      </c>
      <c r="J52" s="61">
        <v>0.036740810185185185</v>
      </c>
    </row>
    <row r="53" spans="1:10" ht="12.75">
      <c r="A53" s="39">
        <v>38</v>
      </c>
      <c r="B53" s="40">
        <v>120</v>
      </c>
      <c r="C53" s="40" t="e">
        <v>#VALUE!</v>
      </c>
      <c r="D53" s="41" t="s">
        <v>384</v>
      </c>
      <c r="E53" s="40">
        <v>1982</v>
      </c>
      <c r="F53" s="40" t="s">
        <v>193</v>
      </c>
      <c r="G53" s="40" t="e">
        <v>#VALUE!</v>
      </c>
      <c r="H53" s="40" t="e">
        <v>#VALUE!</v>
      </c>
      <c r="I53" s="42" t="s">
        <v>446</v>
      </c>
      <c r="J53" s="61">
        <v>0.036850266203703706</v>
      </c>
    </row>
    <row r="54" spans="1:10" ht="12.75">
      <c r="A54" s="39">
        <v>39</v>
      </c>
      <c r="B54" s="40">
        <v>56</v>
      </c>
      <c r="C54" s="40" t="e">
        <v>#VALUE!</v>
      </c>
      <c r="D54" s="41" t="s">
        <v>349</v>
      </c>
      <c r="E54" s="40">
        <v>1978</v>
      </c>
      <c r="F54" s="40" t="s">
        <v>193</v>
      </c>
      <c r="G54" s="40" t="e">
        <v>#VALUE!</v>
      </c>
      <c r="H54" s="40" t="e">
        <v>#VALUE!</v>
      </c>
      <c r="I54" s="42" t="s">
        <v>456</v>
      </c>
      <c r="J54" s="61">
        <v>0.03715583333333333</v>
      </c>
    </row>
    <row r="55" spans="1:10" ht="12.75">
      <c r="A55" s="39">
        <v>40</v>
      </c>
      <c r="B55" s="40">
        <v>96</v>
      </c>
      <c r="C55" s="40" t="e">
        <v>#VALUE!</v>
      </c>
      <c r="D55" s="41" t="s">
        <v>494</v>
      </c>
      <c r="E55" s="40">
        <v>1994</v>
      </c>
      <c r="F55" s="40" t="s">
        <v>141</v>
      </c>
      <c r="G55" s="40" t="e">
        <v>#VALUE!</v>
      </c>
      <c r="H55" s="40" t="e">
        <v>#VALUE!</v>
      </c>
      <c r="I55" s="42" t="s">
        <v>446</v>
      </c>
      <c r="J55" s="61">
        <v>0.03742837962962963</v>
      </c>
    </row>
    <row r="56" spans="1:10" ht="12.75">
      <c r="A56" s="39">
        <v>41</v>
      </c>
      <c r="B56" s="40">
        <v>1</v>
      </c>
      <c r="C56" s="40" t="e">
        <v>#VALUE!</v>
      </c>
      <c r="D56" s="41" t="s">
        <v>346</v>
      </c>
      <c r="E56" s="40">
        <v>1953</v>
      </c>
      <c r="F56" s="40" t="s">
        <v>192</v>
      </c>
      <c r="G56" s="40" t="e">
        <v>#VALUE!</v>
      </c>
      <c r="H56" s="40" t="e">
        <v>#VALUE!</v>
      </c>
      <c r="I56" s="42" t="s">
        <v>214</v>
      </c>
      <c r="J56" s="61">
        <v>0.03743888888888889</v>
      </c>
    </row>
    <row r="57" spans="1:10" ht="12.75">
      <c r="A57" s="39">
        <v>42</v>
      </c>
      <c r="B57" s="40">
        <v>111</v>
      </c>
      <c r="C57" s="40" t="e">
        <v>#VALUE!</v>
      </c>
      <c r="D57" s="41" t="s">
        <v>502</v>
      </c>
      <c r="E57" s="40">
        <v>1996</v>
      </c>
      <c r="F57" s="40" t="s">
        <v>141</v>
      </c>
      <c r="G57" s="40" t="e">
        <v>#VALUE!</v>
      </c>
      <c r="H57" s="40" t="e">
        <v>#VALUE!</v>
      </c>
      <c r="I57" s="42" t="s">
        <v>214</v>
      </c>
      <c r="J57" s="61">
        <v>0.03760780092592592</v>
      </c>
    </row>
    <row r="58" spans="1:10" ht="12.75">
      <c r="A58" s="39">
        <v>43</v>
      </c>
      <c r="B58" s="40">
        <v>78</v>
      </c>
      <c r="C58" s="40" t="e">
        <v>#VALUE!</v>
      </c>
      <c r="D58" s="41" t="s">
        <v>484</v>
      </c>
      <c r="E58" s="40">
        <v>1988</v>
      </c>
      <c r="F58" s="40" t="s">
        <v>193</v>
      </c>
      <c r="G58" s="40" t="e">
        <v>#VALUE!</v>
      </c>
      <c r="H58" s="40" t="e">
        <v>#VALUE!</v>
      </c>
      <c r="I58" s="42" t="s">
        <v>446</v>
      </c>
      <c r="J58" s="61">
        <v>0.03764398148148148</v>
      </c>
    </row>
    <row r="59" spans="1:10" ht="12.75">
      <c r="A59" s="39">
        <v>44</v>
      </c>
      <c r="B59" s="40">
        <v>93</v>
      </c>
      <c r="C59" s="40" t="e">
        <v>#VALUE!</v>
      </c>
      <c r="D59" s="41" t="s">
        <v>491</v>
      </c>
      <c r="E59" s="40">
        <v>1991</v>
      </c>
      <c r="F59" s="40" t="s">
        <v>193</v>
      </c>
      <c r="G59" s="40" t="e">
        <v>#VALUE!</v>
      </c>
      <c r="H59" s="40" t="e">
        <v>#VALUE!</v>
      </c>
      <c r="I59" s="42" t="s">
        <v>446</v>
      </c>
      <c r="J59" s="61">
        <v>0.03769993055555556</v>
      </c>
    </row>
    <row r="60" spans="1:10" ht="12.75">
      <c r="A60" s="39">
        <v>45</v>
      </c>
      <c r="B60" s="40">
        <v>127</v>
      </c>
      <c r="C60" s="40" t="e">
        <v>#VALUE!</v>
      </c>
      <c r="D60" s="41" t="s">
        <v>307</v>
      </c>
      <c r="E60" s="40">
        <v>1974</v>
      </c>
      <c r="F60" s="40" t="s">
        <v>193</v>
      </c>
      <c r="G60" s="40" t="e">
        <v>#VALUE!</v>
      </c>
      <c r="H60" s="40" t="e">
        <v>#VALUE!</v>
      </c>
      <c r="I60" s="42" t="s">
        <v>236</v>
      </c>
      <c r="J60" s="61">
        <v>0.03800940972222223</v>
      </c>
    </row>
    <row r="61" spans="1:10" ht="12.75">
      <c r="A61" s="39">
        <v>46</v>
      </c>
      <c r="B61" s="40">
        <v>70</v>
      </c>
      <c r="C61" s="40" t="e">
        <v>#VALUE!</v>
      </c>
      <c r="D61" s="41" t="s">
        <v>221</v>
      </c>
      <c r="E61" s="40">
        <v>1955</v>
      </c>
      <c r="F61" s="40" t="s">
        <v>192</v>
      </c>
      <c r="G61" s="40" t="e">
        <v>#VALUE!</v>
      </c>
      <c r="H61" s="40" t="e">
        <v>#VALUE!</v>
      </c>
      <c r="I61" s="42" t="s">
        <v>446</v>
      </c>
      <c r="J61" s="61">
        <v>0.03802246527777778</v>
      </c>
    </row>
    <row r="62" spans="1:10" ht="12.75">
      <c r="A62" s="39">
        <v>47</v>
      </c>
      <c r="B62" s="40">
        <v>7</v>
      </c>
      <c r="C62" s="40" t="e">
        <v>#VALUE!</v>
      </c>
      <c r="D62" s="41" t="s">
        <v>444</v>
      </c>
      <c r="E62" s="40">
        <v>1981</v>
      </c>
      <c r="F62" s="40" t="s">
        <v>193</v>
      </c>
      <c r="G62" s="40" t="e">
        <v>#VALUE!</v>
      </c>
      <c r="H62" s="40" t="e">
        <v>#VALUE!</v>
      </c>
      <c r="I62" s="42" t="s">
        <v>214</v>
      </c>
      <c r="J62" s="61">
        <v>0.03819474537037037</v>
      </c>
    </row>
    <row r="63" spans="1:10" ht="12.75">
      <c r="A63" s="39">
        <v>48</v>
      </c>
      <c r="B63" s="40">
        <v>53</v>
      </c>
      <c r="C63" s="40" t="e">
        <v>#VALUE!</v>
      </c>
      <c r="D63" s="41" t="s">
        <v>469</v>
      </c>
      <c r="E63" s="40">
        <v>1974</v>
      </c>
      <c r="F63" s="40" t="s">
        <v>193</v>
      </c>
      <c r="G63" s="40" t="e">
        <v>#VALUE!</v>
      </c>
      <c r="H63" s="40" t="e">
        <v>#VALUE!</v>
      </c>
      <c r="I63" s="42" t="s">
        <v>456</v>
      </c>
      <c r="J63" s="61">
        <v>0.038233726851851856</v>
      </c>
    </row>
    <row r="64" spans="1:10" ht="12.75">
      <c r="A64" s="39">
        <v>49</v>
      </c>
      <c r="B64" s="40">
        <v>84</v>
      </c>
      <c r="C64" s="40" t="e">
        <v>#VALUE!</v>
      </c>
      <c r="D64" s="41" t="s">
        <v>248</v>
      </c>
      <c r="E64" s="40">
        <v>1991</v>
      </c>
      <c r="F64" s="40" t="s">
        <v>193</v>
      </c>
      <c r="G64" s="40" t="e">
        <v>#VALUE!</v>
      </c>
      <c r="H64" s="40" t="e">
        <v>#VALUE!</v>
      </c>
      <c r="I64" s="42" t="s">
        <v>214</v>
      </c>
      <c r="J64" s="61">
        <v>0.03867148148148148</v>
      </c>
    </row>
    <row r="65" spans="1:10" ht="12.75">
      <c r="A65" s="39">
        <v>50</v>
      </c>
      <c r="B65" s="40">
        <v>22</v>
      </c>
      <c r="C65" s="40" t="e">
        <v>#VALUE!</v>
      </c>
      <c r="D65" s="41" t="s">
        <v>240</v>
      </c>
      <c r="E65" s="40">
        <v>1968</v>
      </c>
      <c r="F65" s="40" t="s">
        <v>193</v>
      </c>
      <c r="G65" s="40" t="e">
        <v>#VALUE!</v>
      </c>
      <c r="H65" s="40" t="e">
        <v>#VALUE!</v>
      </c>
      <c r="I65" s="42" t="s">
        <v>446</v>
      </c>
      <c r="J65" s="61">
        <v>0.03873357638888889</v>
      </c>
    </row>
    <row r="66" spans="1:10" ht="12.75">
      <c r="A66" s="39">
        <v>51</v>
      </c>
      <c r="B66" s="40">
        <v>121</v>
      </c>
      <c r="C66" s="40" t="e">
        <v>#VALUE!</v>
      </c>
      <c r="D66" s="41" t="s">
        <v>503</v>
      </c>
      <c r="E66" s="40">
        <v>1967</v>
      </c>
      <c r="F66" s="40" t="s">
        <v>193</v>
      </c>
      <c r="G66" s="40" t="e">
        <v>#VALUE!</v>
      </c>
      <c r="H66" s="40" t="e">
        <v>#VALUE!</v>
      </c>
      <c r="I66" s="42" t="s">
        <v>456</v>
      </c>
      <c r="J66" s="61">
        <v>0.03878524305555555</v>
      </c>
    </row>
    <row r="67" spans="1:10" ht="12.75">
      <c r="A67" s="39">
        <v>52</v>
      </c>
      <c r="B67" s="40">
        <v>114</v>
      </c>
      <c r="C67" s="40" t="e">
        <v>#VALUE!</v>
      </c>
      <c r="D67" s="41" t="s">
        <v>235</v>
      </c>
      <c r="E67" s="40">
        <v>1976</v>
      </c>
      <c r="F67" s="40" t="s">
        <v>193</v>
      </c>
      <c r="G67" s="40" t="e">
        <v>#VALUE!</v>
      </c>
      <c r="H67" s="40" t="e">
        <v>#VALUE!</v>
      </c>
      <c r="I67" s="42" t="s">
        <v>456</v>
      </c>
      <c r="J67" s="61">
        <v>0.03883596064814815</v>
      </c>
    </row>
    <row r="68" spans="1:10" ht="12.75">
      <c r="A68" s="39">
        <v>53</v>
      </c>
      <c r="B68" s="40">
        <v>64</v>
      </c>
      <c r="C68" s="40" t="e">
        <v>#VALUE!</v>
      </c>
      <c r="D68" s="41" t="s">
        <v>477</v>
      </c>
      <c r="E68" s="40">
        <v>1984</v>
      </c>
      <c r="F68" s="40" t="s">
        <v>193</v>
      </c>
      <c r="G68" s="40" t="e">
        <v>#VALUE!</v>
      </c>
      <c r="H68" s="40" t="e">
        <v>#VALUE!</v>
      </c>
      <c r="I68" s="42" t="s">
        <v>446</v>
      </c>
      <c r="J68" s="61">
        <v>0.03901311342592593</v>
      </c>
    </row>
    <row r="69" spans="1:10" ht="12.75">
      <c r="A69" s="39">
        <v>54</v>
      </c>
      <c r="B69" s="40">
        <v>15</v>
      </c>
      <c r="C69" s="40" t="e">
        <v>#VALUE!</v>
      </c>
      <c r="D69" s="41" t="s">
        <v>450</v>
      </c>
      <c r="E69" s="40">
        <v>1980</v>
      </c>
      <c r="F69" s="40" t="s">
        <v>193</v>
      </c>
      <c r="G69" s="40" t="e">
        <v>#VALUE!</v>
      </c>
      <c r="H69" s="40" t="e">
        <v>#VALUE!</v>
      </c>
      <c r="I69" s="42" t="s">
        <v>423</v>
      </c>
      <c r="J69" s="61">
        <v>0.03928912037037037</v>
      </c>
    </row>
    <row r="70" spans="1:10" ht="12.75">
      <c r="A70" s="39">
        <v>55</v>
      </c>
      <c r="B70" s="40">
        <v>25</v>
      </c>
      <c r="C70" s="40" t="e">
        <v>#VALUE!</v>
      </c>
      <c r="D70" s="41" t="s">
        <v>351</v>
      </c>
      <c r="E70" s="40">
        <v>1964</v>
      </c>
      <c r="F70" s="40" t="s">
        <v>192</v>
      </c>
      <c r="G70" s="40" t="e">
        <v>#VALUE!</v>
      </c>
      <c r="H70" s="40" t="e">
        <v>#VALUE!</v>
      </c>
      <c r="I70" s="42" t="s">
        <v>214</v>
      </c>
      <c r="J70" s="61">
        <v>0.03938510416666667</v>
      </c>
    </row>
    <row r="71" spans="1:10" ht="12.75">
      <c r="A71" s="39">
        <v>56</v>
      </c>
      <c r="B71" s="40">
        <v>129</v>
      </c>
      <c r="C71" s="40" t="e">
        <v>#VALUE!</v>
      </c>
      <c r="D71" s="41" t="s">
        <v>403</v>
      </c>
      <c r="E71" s="40">
        <v>1960</v>
      </c>
      <c r="F71" s="40" t="s">
        <v>192</v>
      </c>
      <c r="G71" s="40" t="e">
        <v>#VALUE!</v>
      </c>
      <c r="H71" s="40" t="e">
        <v>#VALUE!</v>
      </c>
      <c r="I71" s="42" t="s">
        <v>446</v>
      </c>
      <c r="J71" s="61">
        <v>0.039463206018518514</v>
      </c>
    </row>
    <row r="72" spans="1:10" ht="12.75">
      <c r="A72" s="39">
        <v>57</v>
      </c>
      <c r="B72" s="40">
        <v>108</v>
      </c>
      <c r="C72" s="40" t="e">
        <v>#VALUE!</v>
      </c>
      <c r="D72" s="41" t="s">
        <v>405</v>
      </c>
      <c r="E72" s="40">
        <v>1959</v>
      </c>
      <c r="F72" s="40" t="s">
        <v>192</v>
      </c>
      <c r="G72" s="40" t="e">
        <v>#VALUE!</v>
      </c>
      <c r="H72" s="40" t="e">
        <v>#VALUE!</v>
      </c>
      <c r="I72" s="42" t="s">
        <v>423</v>
      </c>
      <c r="J72" s="61">
        <v>0.039484050925925926</v>
      </c>
    </row>
    <row r="73" spans="1:10" ht="12.75">
      <c r="A73" s="39">
        <v>58</v>
      </c>
      <c r="B73" s="40">
        <v>54</v>
      </c>
      <c r="C73" s="40" t="e">
        <v>#VALUE!</v>
      </c>
      <c r="D73" s="41" t="s">
        <v>470</v>
      </c>
      <c r="E73" s="40">
        <v>1974</v>
      </c>
      <c r="F73" s="40" t="s">
        <v>193</v>
      </c>
      <c r="G73" s="40" t="e">
        <v>#VALUE!</v>
      </c>
      <c r="H73" s="40" t="e">
        <v>#VALUE!</v>
      </c>
      <c r="I73" s="42" t="s">
        <v>456</v>
      </c>
      <c r="J73" s="61">
        <v>0.039495219907407404</v>
      </c>
    </row>
    <row r="74" spans="1:10" ht="12.75">
      <c r="A74" s="39">
        <v>59</v>
      </c>
      <c r="B74" s="40">
        <v>125</v>
      </c>
      <c r="C74" s="40" t="e">
        <v>#VALUE!</v>
      </c>
      <c r="D74" s="41" t="s">
        <v>334</v>
      </c>
      <c r="E74" s="40">
        <v>1976</v>
      </c>
      <c r="F74" s="40" t="s">
        <v>193</v>
      </c>
      <c r="G74" s="40" t="e">
        <v>#VALUE!</v>
      </c>
      <c r="H74" s="40" t="e">
        <v>#VALUE!</v>
      </c>
      <c r="I74" s="42" t="s">
        <v>418</v>
      </c>
      <c r="J74" s="61">
        <v>0.039664456018518514</v>
      </c>
    </row>
    <row r="75" spans="1:10" ht="12.75">
      <c r="A75" s="39">
        <v>60</v>
      </c>
      <c r="B75" s="40">
        <v>95</v>
      </c>
      <c r="C75" s="40" t="e">
        <v>#VALUE!</v>
      </c>
      <c r="D75" s="41" t="s">
        <v>493</v>
      </c>
      <c r="E75" s="40">
        <v>1995</v>
      </c>
      <c r="F75" s="40" t="s">
        <v>141</v>
      </c>
      <c r="G75" s="40" t="e">
        <v>#VALUE!</v>
      </c>
      <c r="H75" s="40" t="e">
        <v>#VALUE!</v>
      </c>
      <c r="I75" s="42" t="s">
        <v>446</v>
      </c>
      <c r="J75" s="61">
        <v>0.03983028935185185</v>
      </c>
    </row>
    <row r="76" spans="1:10" ht="12.75">
      <c r="A76" s="39">
        <v>61</v>
      </c>
      <c r="B76" s="40">
        <v>40</v>
      </c>
      <c r="C76" s="40" t="e">
        <v>#VALUE!</v>
      </c>
      <c r="D76" s="41" t="s">
        <v>463</v>
      </c>
      <c r="E76" s="40">
        <v>1959</v>
      </c>
      <c r="F76" s="40" t="s">
        <v>192</v>
      </c>
      <c r="G76" s="40" t="e">
        <v>#VALUE!</v>
      </c>
      <c r="H76" s="40" t="e">
        <v>#VALUE!</v>
      </c>
      <c r="I76" s="42" t="s">
        <v>456</v>
      </c>
      <c r="J76" s="61">
        <v>0.03993137731481481</v>
      </c>
    </row>
    <row r="77" spans="1:10" ht="12.75">
      <c r="A77" s="39">
        <v>62</v>
      </c>
      <c r="B77" s="40">
        <v>65</v>
      </c>
      <c r="C77" s="40" t="e">
        <v>#VALUE!</v>
      </c>
      <c r="D77" s="41" t="s">
        <v>389</v>
      </c>
      <c r="E77" s="40">
        <v>1979</v>
      </c>
      <c r="F77" s="40" t="s">
        <v>193</v>
      </c>
      <c r="G77" s="40" t="e">
        <v>#VALUE!</v>
      </c>
      <c r="H77" s="40" t="e">
        <v>#VALUE!</v>
      </c>
      <c r="I77" s="42" t="s">
        <v>227</v>
      </c>
      <c r="J77" s="61">
        <v>0.04026380787037037</v>
      </c>
    </row>
    <row r="78" spans="1:10" ht="12.75">
      <c r="A78" s="39">
        <v>63</v>
      </c>
      <c r="B78" s="40">
        <v>32</v>
      </c>
      <c r="C78" s="40" t="e">
        <v>#VALUE!</v>
      </c>
      <c r="D78" s="41" t="s">
        <v>331</v>
      </c>
      <c r="E78" s="40">
        <v>1950</v>
      </c>
      <c r="F78" s="40" t="s">
        <v>192</v>
      </c>
      <c r="G78" s="40" t="e">
        <v>#VALUE!</v>
      </c>
      <c r="H78" s="40" t="e">
        <v>#VALUE!</v>
      </c>
      <c r="I78" s="42" t="s">
        <v>446</v>
      </c>
      <c r="J78" s="61">
        <v>0.040314976851851855</v>
      </c>
    </row>
    <row r="79" spans="1:10" ht="12.75">
      <c r="A79" s="39">
        <v>64</v>
      </c>
      <c r="B79" s="40">
        <v>83</v>
      </c>
      <c r="C79" s="40" t="e">
        <v>#VALUE!</v>
      </c>
      <c r="D79" s="41" t="s">
        <v>396</v>
      </c>
      <c r="E79" s="40">
        <v>1970</v>
      </c>
      <c r="F79" s="40" t="s">
        <v>193</v>
      </c>
      <c r="G79" s="40" t="e">
        <v>#VALUE!</v>
      </c>
      <c r="H79" s="40" t="e">
        <v>#VALUE!</v>
      </c>
      <c r="I79" s="42" t="s">
        <v>446</v>
      </c>
      <c r="J79" s="61">
        <v>0.04032482638888889</v>
      </c>
    </row>
    <row r="80" spans="1:10" ht="12.75">
      <c r="A80" s="39">
        <v>65</v>
      </c>
      <c r="B80" s="40">
        <v>9</v>
      </c>
      <c r="C80" s="40" t="e">
        <v>#VALUE!</v>
      </c>
      <c r="D80" s="41" t="s">
        <v>398</v>
      </c>
      <c r="E80" s="40">
        <v>1986</v>
      </c>
      <c r="F80" s="40" t="s">
        <v>193</v>
      </c>
      <c r="G80" s="40" t="e">
        <v>#VALUE!</v>
      </c>
      <c r="H80" s="40" t="e">
        <v>#VALUE!</v>
      </c>
      <c r="I80" s="42" t="s">
        <v>423</v>
      </c>
      <c r="J80" s="61">
        <v>0.04065511574074074</v>
      </c>
    </row>
    <row r="81" spans="1:10" ht="12.75">
      <c r="A81" s="39">
        <v>66</v>
      </c>
      <c r="B81" s="40">
        <v>77</v>
      </c>
      <c r="C81" s="40" t="e">
        <v>#VALUE!</v>
      </c>
      <c r="D81" s="41" t="s">
        <v>223</v>
      </c>
      <c r="E81" s="40">
        <v>1971</v>
      </c>
      <c r="F81" s="40" t="s">
        <v>193</v>
      </c>
      <c r="G81" s="40" t="e">
        <v>#VALUE!</v>
      </c>
      <c r="H81" s="40" t="e">
        <v>#VALUE!</v>
      </c>
      <c r="I81" s="42" t="s">
        <v>446</v>
      </c>
      <c r="J81" s="61">
        <v>0.040787719907407406</v>
      </c>
    </row>
    <row r="82" spans="1:10" ht="12.75">
      <c r="A82" s="39">
        <v>67</v>
      </c>
      <c r="B82" s="40">
        <v>13</v>
      </c>
      <c r="C82" s="40" t="e">
        <v>#VALUE!</v>
      </c>
      <c r="D82" s="41" t="s">
        <v>448</v>
      </c>
      <c r="E82" s="40">
        <v>1983</v>
      </c>
      <c r="F82" s="40" t="s">
        <v>193</v>
      </c>
      <c r="G82" s="40" t="e">
        <v>#VALUE!</v>
      </c>
      <c r="H82" s="40" t="e">
        <v>#VALUE!</v>
      </c>
      <c r="I82" s="42" t="s">
        <v>423</v>
      </c>
      <c r="J82" s="61">
        <v>0.04129349537037037</v>
      </c>
    </row>
    <row r="83" spans="1:10" ht="12.75">
      <c r="A83" s="39">
        <v>68</v>
      </c>
      <c r="B83" s="40">
        <v>122</v>
      </c>
      <c r="C83" s="40" t="e">
        <v>#VALUE!</v>
      </c>
      <c r="D83" s="41" t="s">
        <v>229</v>
      </c>
      <c r="E83" s="40">
        <v>1970</v>
      </c>
      <c r="F83" s="40" t="s">
        <v>193</v>
      </c>
      <c r="G83" s="40" t="e">
        <v>#VALUE!</v>
      </c>
      <c r="H83" s="40" t="e">
        <v>#VALUE!</v>
      </c>
      <c r="I83" s="42" t="s">
        <v>456</v>
      </c>
      <c r="J83" s="61">
        <v>0.04171078703703704</v>
      </c>
    </row>
    <row r="84" spans="1:10" ht="12.75">
      <c r="A84" s="39">
        <v>69</v>
      </c>
      <c r="B84" s="40">
        <v>123</v>
      </c>
      <c r="C84" s="40" t="e">
        <v>#VALUE!</v>
      </c>
      <c r="D84" s="41" t="s">
        <v>504</v>
      </c>
      <c r="E84" s="40">
        <v>1996</v>
      </c>
      <c r="F84" s="40" t="s">
        <v>141</v>
      </c>
      <c r="G84" s="40" t="e">
        <v>#VALUE!</v>
      </c>
      <c r="H84" s="40" t="e">
        <v>#VALUE!</v>
      </c>
      <c r="I84" s="42" t="s">
        <v>446</v>
      </c>
      <c r="J84" s="61">
        <v>0.04178241898148149</v>
      </c>
    </row>
    <row r="85" spans="1:10" ht="12.75">
      <c r="A85" s="39">
        <v>70</v>
      </c>
      <c r="B85" s="40">
        <v>117</v>
      </c>
      <c r="C85" s="40" t="e">
        <v>#VALUE!</v>
      </c>
      <c r="D85" s="41" t="s">
        <v>354</v>
      </c>
      <c r="E85" s="40">
        <v>1953</v>
      </c>
      <c r="F85" s="40" t="s">
        <v>192</v>
      </c>
      <c r="G85" s="40" t="e">
        <v>#VALUE!</v>
      </c>
      <c r="H85" s="40" t="e">
        <v>#VALUE!</v>
      </c>
      <c r="I85" s="42" t="s">
        <v>214</v>
      </c>
      <c r="J85" s="61">
        <v>0.04203695601851851</v>
      </c>
    </row>
    <row r="86" spans="1:10" ht="12.75">
      <c r="A86" s="39">
        <v>71</v>
      </c>
      <c r="B86" s="40">
        <v>109</v>
      </c>
      <c r="C86" s="40" t="e">
        <v>#VALUE!</v>
      </c>
      <c r="D86" s="41" t="s">
        <v>500</v>
      </c>
      <c r="E86" s="40">
        <v>1968</v>
      </c>
      <c r="F86" s="40" t="s">
        <v>193</v>
      </c>
      <c r="G86" s="40" t="e">
        <v>#VALUE!</v>
      </c>
      <c r="H86" s="40" t="e">
        <v>#VALUE!</v>
      </c>
      <c r="I86" s="42" t="s">
        <v>446</v>
      </c>
      <c r="J86" s="61">
        <v>0.04242355324074074</v>
      </c>
    </row>
    <row r="87" spans="1:10" ht="12.75">
      <c r="A87" s="39">
        <v>72</v>
      </c>
      <c r="B87" s="40">
        <v>16</v>
      </c>
      <c r="C87" s="40" t="e">
        <v>#VALUE!</v>
      </c>
      <c r="D87" s="41" t="s">
        <v>451</v>
      </c>
      <c r="E87" s="40">
        <v>1983</v>
      </c>
      <c r="F87" s="40" t="s">
        <v>193</v>
      </c>
      <c r="G87" s="40" t="e">
        <v>#VALUE!</v>
      </c>
      <c r="H87" s="40" t="e">
        <v>#VALUE!</v>
      </c>
      <c r="I87" s="42" t="s">
        <v>423</v>
      </c>
      <c r="J87" s="61">
        <v>0.0424846412037037</v>
      </c>
    </row>
    <row r="88" spans="1:10" ht="12.75">
      <c r="A88" s="39">
        <v>73</v>
      </c>
      <c r="B88" s="40">
        <v>24</v>
      </c>
      <c r="C88" s="40" t="e">
        <v>#VALUE!</v>
      </c>
      <c r="D88" s="41" t="s">
        <v>247</v>
      </c>
      <c r="E88" s="40">
        <v>1968</v>
      </c>
      <c r="F88" s="40" t="s">
        <v>193</v>
      </c>
      <c r="G88" s="40" t="e">
        <v>#VALUE!</v>
      </c>
      <c r="H88" s="40" t="e">
        <v>#VALUE!</v>
      </c>
      <c r="I88" s="42" t="s">
        <v>446</v>
      </c>
      <c r="J88" s="61">
        <v>0.042625138888888886</v>
      </c>
    </row>
    <row r="89" spans="1:10" ht="12.75">
      <c r="A89" s="39">
        <v>74</v>
      </c>
      <c r="B89" s="40">
        <v>10</v>
      </c>
      <c r="C89" s="40" t="e">
        <v>#VALUE!</v>
      </c>
      <c r="D89" s="41" t="s">
        <v>392</v>
      </c>
      <c r="E89" s="40">
        <v>1970</v>
      </c>
      <c r="F89" s="40" t="s">
        <v>193</v>
      </c>
      <c r="G89" s="40" t="e">
        <v>#VALUE!</v>
      </c>
      <c r="H89" s="40" t="e">
        <v>#VALUE!</v>
      </c>
      <c r="I89" s="42" t="s">
        <v>214</v>
      </c>
      <c r="J89" s="61">
        <v>0.04296560185185185</v>
      </c>
    </row>
    <row r="90" spans="1:10" ht="12.75">
      <c r="A90" s="39">
        <v>75</v>
      </c>
      <c r="B90" s="40">
        <v>37</v>
      </c>
      <c r="C90" s="40" t="e">
        <v>#VALUE!</v>
      </c>
      <c r="D90" s="41" t="s">
        <v>462</v>
      </c>
      <c r="E90" s="40">
        <v>1971</v>
      </c>
      <c r="F90" s="40" t="s">
        <v>193</v>
      </c>
      <c r="G90" s="40" t="e">
        <v>#VALUE!</v>
      </c>
      <c r="H90" s="40" t="e">
        <v>#VALUE!</v>
      </c>
      <c r="I90" s="42" t="s">
        <v>236</v>
      </c>
      <c r="J90" s="61">
        <v>0.04303361111111111</v>
      </c>
    </row>
    <row r="91" spans="1:10" ht="12.75">
      <c r="A91" s="39">
        <v>76</v>
      </c>
      <c r="B91" s="40">
        <v>131</v>
      </c>
      <c r="C91" s="40" t="e">
        <v>#VALUE!</v>
      </c>
      <c r="D91" s="41" t="s">
        <v>333</v>
      </c>
      <c r="E91" s="40">
        <v>1980</v>
      </c>
      <c r="F91" s="40" t="s">
        <v>193</v>
      </c>
      <c r="G91" s="40" t="e">
        <v>#VALUE!</v>
      </c>
      <c r="H91" s="40" t="e">
        <v>#VALUE!</v>
      </c>
      <c r="I91" s="42" t="s">
        <v>456</v>
      </c>
      <c r="J91" s="61">
        <v>0.04345065972222222</v>
      </c>
    </row>
    <row r="92" spans="1:10" ht="12.75">
      <c r="A92" s="39">
        <v>77</v>
      </c>
      <c r="B92" s="40">
        <v>14</v>
      </c>
      <c r="C92" s="40" t="e">
        <v>#VALUE!</v>
      </c>
      <c r="D92" s="41" t="s">
        <v>449</v>
      </c>
      <c r="E92" s="40">
        <v>1983</v>
      </c>
      <c r="F92" s="40" t="s">
        <v>193</v>
      </c>
      <c r="G92" s="40" t="e">
        <v>#VALUE!</v>
      </c>
      <c r="H92" s="40" t="e">
        <v>#VALUE!</v>
      </c>
      <c r="I92" s="42" t="s">
        <v>423</v>
      </c>
      <c r="J92" s="61">
        <v>0.04346822916666667</v>
      </c>
    </row>
    <row r="93" spans="1:10" ht="12.75">
      <c r="A93" s="39">
        <v>78</v>
      </c>
      <c r="B93" s="40">
        <v>6</v>
      </c>
      <c r="C93" s="40" t="e">
        <v>#VALUE!</v>
      </c>
      <c r="D93" s="41" t="s">
        <v>443</v>
      </c>
      <c r="E93" s="40">
        <v>1973</v>
      </c>
      <c r="F93" s="40" t="s">
        <v>193</v>
      </c>
      <c r="G93" s="40" t="e">
        <v>#VALUE!</v>
      </c>
      <c r="H93" s="40" t="e">
        <v>#VALUE!</v>
      </c>
      <c r="I93" s="42" t="s">
        <v>442</v>
      </c>
      <c r="J93" s="61">
        <v>0.043569375</v>
      </c>
    </row>
    <row r="94" spans="1:10" ht="12.75">
      <c r="A94" s="39">
        <v>79</v>
      </c>
      <c r="B94" s="40">
        <v>69</v>
      </c>
      <c r="C94" s="40" t="e">
        <v>#VALUE!</v>
      </c>
      <c r="D94" s="41" t="s">
        <v>479</v>
      </c>
      <c r="E94" s="40">
        <v>1985</v>
      </c>
      <c r="F94" s="40" t="s">
        <v>17</v>
      </c>
      <c r="G94" s="40" t="e">
        <v>#VALUE!</v>
      </c>
      <c r="H94" s="40" t="e">
        <v>#VALUE!</v>
      </c>
      <c r="I94" s="42" t="s">
        <v>456</v>
      </c>
      <c r="J94" s="61">
        <v>0.04368991898148148</v>
      </c>
    </row>
    <row r="95" spans="1:10" ht="12.75">
      <c r="A95" s="39">
        <v>80</v>
      </c>
      <c r="B95" s="40">
        <v>62</v>
      </c>
      <c r="C95" s="40" t="e">
        <v>#VALUE!</v>
      </c>
      <c r="D95" s="41" t="s">
        <v>353</v>
      </c>
      <c r="E95" s="40">
        <v>1966</v>
      </c>
      <c r="F95" s="40" t="s">
        <v>193</v>
      </c>
      <c r="G95" s="40" t="e">
        <v>#VALUE!</v>
      </c>
      <c r="H95" s="40" t="e">
        <v>#VALUE!</v>
      </c>
      <c r="I95" s="42" t="s">
        <v>214</v>
      </c>
      <c r="J95" s="61">
        <v>0.043891655092592595</v>
      </c>
    </row>
    <row r="96" spans="1:10" ht="12.75">
      <c r="A96" s="39">
        <v>81</v>
      </c>
      <c r="B96" s="40">
        <v>36</v>
      </c>
      <c r="C96" s="40" t="e">
        <v>#VALUE!</v>
      </c>
      <c r="D96" s="41" t="s">
        <v>239</v>
      </c>
      <c r="E96" s="40">
        <v>1980</v>
      </c>
      <c r="F96" s="40" t="s">
        <v>193</v>
      </c>
      <c r="G96" s="40" t="e">
        <v>#VALUE!</v>
      </c>
      <c r="H96" s="40" t="e">
        <v>#VALUE!</v>
      </c>
      <c r="I96" s="42" t="s">
        <v>236</v>
      </c>
      <c r="J96" s="61">
        <v>0.044208020833333334</v>
      </c>
    </row>
    <row r="97" spans="1:10" ht="12.75">
      <c r="A97" s="39">
        <v>82</v>
      </c>
      <c r="B97" s="40">
        <v>63</v>
      </c>
      <c r="C97" s="40" t="e">
        <v>#VALUE!</v>
      </c>
      <c r="D97" s="41" t="s">
        <v>476</v>
      </c>
      <c r="E97" s="40">
        <v>1955</v>
      </c>
      <c r="F97" s="40" t="s">
        <v>192</v>
      </c>
      <c r="G97" s="40" t="e">
        <v>#VALUE!</v>
      </c>
      <c r="H97" s="40" t="e">
        <v>#VALUE!</v>
      </c>
      <c r="I97" s="42" t="s">
        <v>416</v>
      </c>
      <c r="J97" s="61">
        <v>0.0445428587962963</v>
      </c>
    </row>
    <row r="98" spans="1:10" ht="12.75">
      <c r="A98" s="39">
        <v>83</v>
      </c>
      <c r="B98" s="40">
        <v>5</v>
      </c>
      <c r="C98" s="40" t="e">
        <v>#VALUE!</v>
      </c>
      <c r="D98" s="41" t="s">
        <v>441</v>
      </c>
      <c r="E98" s="40">
        <v>1978</v>
      </c>
      <c r="F98" s="40" t="s">
        <v>193</v>
      </c>
      <c r="G98" s="40" t="e">
        <v>#VALUE!</v>
      </c>
      <c r="H98" s="40" t="e">
        <v>#VALUE!</v>
      </c>
      <c r="I98" s="42" t="s">
        <v>442</v>
      </c>
      <c r="J98" s="61">
        <v>0.044720370370370376</v>
      </c>
    </row>
    <row r="99" spans="1:10" ht="12.75">
      <c r="A99" s="39">
        <v>84</v>
      </c>
      <c r="B99" s="40">
        <v>92</v>
      </c>
      <c r="C99" s="40" t="e">
        <v>#VALUE!</v>
      </c>
      <c r="D99" s="41" t="s">
        <v>490</v>
      </c>
      <c r="E99" s="40">
        <v>1995</v>
      </c>
      <c r="F99" s="40" t="s">
        <v>141</v>
      </c>
      <c r="G99" s="40" t="e">
        <v>#VALUE!</v>
      </c>
      <c r="H99" s="40" t="e">
        <v>#VALUE!</v>
      </c>
      <c r="I99" s="42" t="s">
        <v>446</v>
      </c>
      <c r="J99" s="61">
        <v>0.04501032407407407</v>
      </c>
    </row>
    <row r="100" spans="1:10" ht="12.75">
      <c r="A100" s="39">
        <v>85</v>
      </c>
      <c r="B100" s="40">
        <v>12</v>
      </c>
      <c r="C100" s="40" t="e">
        <v>#VALUE!</v>
      </c>
      <c r="D100" s="41" t="s">
        <v>447</v>
      </c>
      <c r="E100" s="40">
        <v>1983</v>
      </c>
      <c r="F100" s="40" t="s">
        <v>193</v>
      </c>
      <c r="G100" s="40" t="e">
        <v>#VALUE!</v>
      </c>
      <c r="H100" s="40" t="e">
        <v>#VALUE!</v>
      </c>
      <c r="I100" s="42" t="s">
        <v>423</v>
      </c>
      <c r="J100" s="61">
        <v>0.04505061342592592</v>
      </c>
    </row>
    <row r="101" spans="1:10" ht="12.75">
      <c r="A101" s="39">
        <v>86</v>
      </c>
      <c r="B101" s="40">
        <v>34</v>
      </c>
      <c r="C101" s="40" t="e">
        <v>#VALUE!</v>
      </c>
      <c r="D101" s="41" t="s">
        <v>460</v>
      </c>
      <c r="E101" s="40">
        <v>1970</v>
      </c>
      <c r="F101" s="40" t="s">
        <v>193</v>
      </c>
      <c r="G101" s="40" t="e">
        <v>#VALUE!</v>
      </c>
      <c r="H101" s="40" t="e">
        <v>#VALUE!</v>
      </c>
      <c r="I101" s="42" t="s">
        <v>461</v>
      </c>
      <c r="J101" s="61">
        <v>0.045095335648148153</v>
      </c>
    </row>
    <row r="102" spans="1:10" ht="12.75">
      <c r="A102" s="39">
        <v>87</v>
      </c>
      <c r="B102" s="40">
        <v>38</v>
      </c>
      <c r="C102" s="40" t="e">
        <v>#VALUE!</v>
      </c>
      <c r="D102" s="41" t="s">
        <v>436</v>
      </c>
      <c r="E102" s="40">
        <v>1958</v>
      </c>
      <c r="F102" s="40" t="s">
        <v>192</v>
      </c>
      <c r="G102" s="40" t="e">
        <v>#VALUE!</v>
      </c>
      <c r="H102" s="40" t="e">
        <v>#VALUE!</v>
      </c>
      <c r="I102" s="42" t="s">
        <v>437</v>
      </c>
      <c r="J102" s="61">
        <v>0.04593086805555555</v>
      </c>
    </row>
    <row r="103" spans="1:10" ht="12.75">
      <c r="A103" s="39">
        <v>88</v>
      </c>
      <c r="B103" s="40">
        <v>39</v>
      </c>
      <c r="C103" s="40" t="e">
        <v>#VALUE!</v>
      </c>
      <c r="D103" s="41" t="s">
        <v>406</v>
      </c>
      <c r="E103" s="40">
        <v>1959</v>
      </c>
      <c r="F103" s="40" t="s">
        <v>192</v>
      </c>
      <c r="G103" s="40" t="e">
        <v>#VALUE!</v>
      </c>
      <c r="H103" s="40" t="e">
        <v>#VALUE!</v>
      </c>
      <c r="I103" s="42" t="s">
        <v>456</v>
      </c>
      <c r="J103" s="61">
        <v>0.04608517361111111</v>
      </c>
    </row>
    <row r="104" spans="1:10" ht="12.75">
      <c r="A104" s="39">
        <v>89</v>
      </c>
      <c r="B104" s="40">
        <v>89</v>
      </c>
      <c r="C104" s="40" t="e">
        <v>#VALUE!</v>
      </c>
      <c r="D104" s="41" t="s">
        <v>268</v>
      </c>
      <c r="E104" s="40">
        <v>1998</v>
      </c>
      <c r="F104" s="40" t="s">
        <v>17</v>
      </c>
      <c r="G104" s="40" t="e">
        <v>#VALUE!</v>
      </c>
      <c r="H104" s="40" t="e">
        <v>#VALUE!</v>
      </c>
      <c r="I104" s="42" t="s">
        <v>446</v>
      </c>
      <c r="J104" s="61">
        <v>0.046225393518518516</v>
      </c>
    </row>
    <row r="105" spans="1:10" ht="12.75">
      <c r="A105" s="39">
        <v>90</v>
      </c>
      <c r="B105" s="40">
        <v>44</v>
      </c>
      <c r="C105" s="40" t="e">
        <v>#VALUE!</v>
      </c>
      <c r="D105" s="41" t="s">
        <v>218</v>
      </c>
      <c r="E105" s="40">
        <v>1980</v>
      </c>
      <c r="F105" s="40" t="s">
        <v>17</v>
      </c>
      <c r="G105" s="40" t="e">
        <v>#VALUE!</v>
      </c>
      <c r="H105" s="40" t="e">
        <v>#VALUE!</v>
      </c>
      <c r="I105" s="42" t="s">
        <v>446</v>
      </c>
      <c r="J105" s="61">
        <v>0.046422430555555554</v>
      </c>
    </row>
    <row r="106" spans="1:10" ht="12.75">
      <c r="A106" s="39">
        <v>91</v>
      </c>
      <c r="B106" s="40">
        <v>79</v>
      </c>
      <c r="C106" s="40" t="e">
        <v>#VALUE!</v>
      </c>
      <c r="D106" s="41" t="s">
        <v>485</v>
      </c>
      <c r="E106" s="40">
        <v>1988</v>
      </c>
      <c r="F106" s="40" t="s">
        <v>193</v>
      </c>
      <c r="G106" s="40" t="e">
        <v>#VALUE!</v>
      </c>
      <c r="H106" s="40" t="e">
        <v>#VALUE!</v>
      </c>
      <c r="I106" s="42" t="s">
        <v>446</v>
      </c>
      <c r="J106" s="61">
        <v>0.0489797337962963</v>
      </c>
    </row>
    <row r="107" spans="1:10" ht="12.75">
      <c r="A107" s="39">
        <v>92</v>
      </c>
      <c r="B107" s="40">
        <v>110</v>
      </c>
      <c r="C107" s="40" t="e">
        <v>#VALUE!</v>
      </c>
      <c r="D107" s="41" t="s">
        <v>501</v>
      </c>
      <c r="E107" s="40">
        <v>1961</v>
      </c>
      <c r="F107" s="40" t="s">
        <v>192</v>
      </c>
      <c r="G107" s="40" t="e">
        <v>#VALUE!</v>
      </c>
      <c r="H107" s="40" t="e">
        <v>#VALUE!</v>
      </c>
      <c r="I107" s="42" t="s">
        <v>440</v>
      </c>
      <c r="J107" s="61">
        <v>0.04957488425925926</v>
      </c>
    </row>
    <row r="108" spans="1:10" ht="12.75">
      <c r="A108" s="39">
        <v>93</v>
      </c>
      <c r="B108" s="40">
        <v>105</v>
      </c>
      <c r="C108" s="40" t="e">
        <v>#VALUE!</v>
      </c>
      <c r="D108" s="41" t="s">
        <v>310</v>
      </c>
      <c r="E108" s="40">
        <v>2000</v>
      </c>
      <c r="F108" s="40" t="s">
        <v>141</v>
      </c>
      <c r="G108" s="40" t="e">
        <v>#VALUE!</v>
      </c>
      <c r="H108" s="40" t="e">
        <v>#VALUE!</v>
      </c>
      <c r="I108" s="42" t="s">
        <v>446</v>
      </c>
      <c r="J108" s="61">
        <v>0.050920150462962964</v>
      </c>
    </row>
    <row r="109" spans="1:10" ht="12.75">
      <c r="A109" s="39">
        <v>94</v>
      </c>
      <c r="B109" s="40">
        <v>104</v>
      </c>
      <c r="C109" s="40" t="e">
        <v>#VALUE!</v>
      </c>
      <c r="D109" s="41" t="s">
        <v>313</v>
      </c>
      <c r="E109" s="40">
        <v>1971</v>
      </c>
      <c r="F109" s="40" t="s">
        <v>193</v>
      </c>
      <c r="G109" s="40" t="e">
        <v>#VALUE!</v>
      </c>
      <c r="H109" s="40" t="e">
        <v>#VALUE!</v>
      </c>
      <c r="I109" s="42" t="s">
        <v>446</v>
      </c>
      <c r="J109" s="61">
        <v>0.050996481481481476</v>
      </c>
    </row>
    <row r="110" spans="1:10" ht="12.75">
      <c r="A110" s="39">
        <v>95</v>
      </c>
      <c r="B110" s="40">
        <v>91</v>
      </c>
      <c r="C110" s="40" t="e">
        <v>#VALUE!</v>
      </c>
      <c r="D110" s="41" t="s">
        <v>489</v>
      </c>
      <c r="E110" s="40">
        <v>1997</v>
      </c>
      <c r="F110" s="40" t="s">
        <v>17</v>
      </c>
      <c r="G110" s="40" t="e">
        <v>#VALUE!</v>
      </c>
      <c r="H110" s="40" t="e">
        <v>#VALUE!</v>
      </c>
      <c r="I110" s="42" t="s">
        <v>446</v>
      </c>
      <c r="J110" s="61">
        <v>0.051997337962962964</v>
      </c>
    </row>
    <row r="111" spans="1:10" ht="12.75">
      <c r="A111" s="39">
        <v>96</v>
      </c>
      <c r="B111" s="40">
        <v>94</v>
      </c>
      <c r="C111" s="40" t="e">
        <v>#VALUE!</v>
      </c>
      <c r="D111" s="41" t="s">
        <v>492</v>
      </c>
      <c r="E111" s="40">
        <v>1997</v>
      </c>
      <c r="F111" s="40" t="s">
        <v>17</v>
      </c>
      <c r="G111" s="40" t="e">
        <v>#VALUE!</v>
      </c>
      <c r="H111" s="40" t="e">
        <v>#VALUE!</v>
      </c>
      <c r="I111" s="42" t="s">
        <v>446</v>
      </c>
      <c r="J111" s="61">
        <v>0.05533113425925926</v>
      </c>
    </row>
  </sheetData>
  <sheetProtection/>
  <mergeCells count="1">
    <mergeCell ref="A13:J14"/>
  </mergeCells>
  <hyperlinks>
    <hyperlink ref="H10" r:id="rId1" display="www.malenco.it"/>
  </hyperlinks>
  <printOptions horizontalCentered="1"/>
  <pageMargins left="0.1968503937007874" right="0.1" top="0.2362204724409449" bottom="0.35433070866141736" header="0.15748031496062992" footer="0.4330708661417323"/>
  <pageSetup blackAndWhite="1" horizontalDpi="300" verticalDpi="300" orientation="portrait" paperSize="9" scale="9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1"/>
  <dimension ref="A7:J122"/>
  <sheetViews>
    <sheetView workbookViewId="0" topLeftCell="A1">
      <selection activeCell="J122" sqref="A1:J122"/>
    </sheetView>
  </sheetViews>
  <sheetFormatPr defaultColWidth="9.140625" defaultRowHeight="12.75"/>
  <cols>
    <col min="1" max="1" width="6.8515625" style="0" customWidth="1"/>
    <col min="2" max="2" width="7.421875" style="0" customWidth="1"/>
    <col min="3" max="3" width="19.8515625" style="0" hidden="1" customWidth="1"/>
    <col min="4" max="4" width="30.57421875" style="0" customWidth="1"/>
    <col min="5" max="5" width="7.7109375" style="0" customWidth="1"/>
    <col min="6" max="6" width="14.8515625" style="0" hidden="1" customWidth="1"/>
    <col min="7" max="7" width="12.421875" style="0" hidden="1" customWidth="1"/>
    <col min="8" max="8" width="11.140625" style="0" hidden="1" customWidth="1"/>
    <col min="9" max="9" width="29.8515625" style="0" customWidth="1"/>
    <col min="10" max="10" width="11.28125" style="0" bestFit="1" customWidth="1"/>
  </cols>
  <sheetData>
    <row r="1" ht="26.25" customHeight="1"/>
    <row r="2" ht="21.75" customHeight="1"/>
    <row r="4" ht="21" customHeight="1"/>
    <row r="5" ht="27.75" customHeight="1"/>
    <row r="7" spans="1:7" ht="12.75">
      <c r="A7" s="6"/>
      <c r="B7" s="6"/>
      <c r="C7" s="7"/>
      <c r="D7" s="6"/>
      <c r="E7" s="5" t="s">
        <v>10</v>
      </c>
      <c r="F7" s="54"/>
      <c r="G7" s="54"/>
    </row>
    <row r="8" spans="1:7" ht="12.75">
      <c r="A8" s="6"/>
      <c r="B8" s="6"/>
      <c r="C8" s="7"/>
      <c r="D8" s="6"/>
      <c r="E8" s="5" t="s">
        <v>10</v>
      </c>
      <c r="F8" s="54"/>
      <c r="G8" s="54"/>
    </row>
    <row r="9" spans="1:7" ht="12.75">
      <c r="A9" s="6"/>
      <c r="B9" s="6"/>
      <c r="C9" s="7"/>
      <c r="D9" s="6"/>
      <c r="E9" s="5" t="s">
        <v>10</v>
      </c>
      <c r="F9" s="54"/>
      <c r="G9" s="54"/>
    </row>
    <row r="10" spans="1:7" ht="14.25" customHeight="1">
      <c r="A10" s="6"/>
      <c r="B10" s="6"/>
      <c r="C10" s="7"/>
      <c r="D10" s="6"/>
      <c r="E10" s="5" t="s">
        <v>10</v>
      </c>
      <c r="F10" s="54"/>
      <c r="G10" s="54"/>
    </row>
    <row r="11" spans="1:7" ht="12.75">
      <c r="A11" s="6"/>
      <c r="B11" s="6"/>
      <c r="C11" s="7"/>
      <c r="D11" s="6"/>
      <c r="E11" s="5" t="s">
        <v>10</v>
      </c>
      <c r="F11" s="54"/>
      <c r="G11" s="54"/>
    </row>
    <row r="12" spans="1:8" ht="10.5" customHeight="1">
      <c r="A12" s="6"/>
      <c r="B12" s="6"/>
      <c r="C12" s="7"/>
      <c r="D12" s="6"/>
      <c r="E12" s="5" t="s">
        <v>10</v>
      </c>
      <c r="F12" s="54"/>
      <c r="G12" s="89" t="s">
        <v>142</v>
      </c>
      <c r="H12" s="78"/>
    </row>
    <row r="13" spans="1:10" ht="12.75" customHeight="1">
      <c r="A13" s="168" t="s">
        <v>338</v>
      </c>
      <c r="B13" s="169"/>
      <c r="C13" s="169"/>
      <c r="D13" s="169"/>
      <c r="E13" s="169"/>
      <c r="F13" s="169"/>
      <c r="G13" s="169"/>
      <c r="H13" s="169"/>
      <c r="I13" s="169"/>
      <c r="J13" s="170"/>
    </row>
    <row r="14" spans="1:10" ht="12.75" customHeight="1">
      <c r="A14" s="166"/>
      <c r="B14" s="167"/>
      <c r="C14" s="167"/>
      <c r="D14" s="167"/>
      <c r="E14" s="167"/>
      <c r="F14" s="167"/>
      <c r="G14" s="167"/>
      <c r="H14" s="167"/>
      <c r="I14" s="167"/>
      <c r="J14" s="171"/>
    </row>
    <row r="15" spans="1:10" ht="18">
      <c r="A15" s="33" t="s">
        <v>14</v>
      </c>
      <c r="B15" s="33" t="s">
        <v>15</v>
      </c>
      <c r="C15" s="34" t="s">
        <v>298</v>
      </c>
      <c r="D15" s="35" t="s">
        <v>4</v>
      </c>
      <c r="E15" s="36" t="s">
        <v>5</v>
      </c>
      <c r="F15" s="36" t="s">
        <v>6</v>
      </c>
      <c r="G15" s="37" t="s">
        <v>296</v>
      </c>
      <c r="H15" s="38" t="s">
        <v>215</v>
      </c>
      <c r="I15" s="36" t="s">
        <v>7</v>
      </c>
      <c r="J15" s="36" t="s">
        <v>16</v>
      </c>
    </row>
    <row r="16" spans="1:10" ht="12.75" customHeight="1">
      <c r="A16" s="174" t="s">
        <v>140</v>
      </c>
      <c r="B16" s="175"/>
      <c r="C16" s="175"/>
      <c r="D16" s="175"/>
      <c r="E16" s="175"/>
      <c r="F16" s="175"/>
      <c r="G16" s="175"/>
      <c r="H16" s="175"/>
      <c r="I16" s="175"/>
      <c r="J16" s="175"/>
    </row>
    <row r="17" spans="1:10" ht="12.75" customHeight="1">
      <c r="A17" s="172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ht="12.75" customHeight="1">
      <c r="A18" s="39">
        <v>1</v>
      </c>
      <c r="B18" s="40">
        <v>20</v>
      </c>
      <c r="C18" s="40" t="e">
        <v>#VALUE!</v>
      </c>
      <c r="D18" s="41" t="s">
        <v>231</v>
      </c>
      <c r="E18" s="40">
        <v>1976</v>
      </c>
      <c r="F18" s="40" t="s">
        <v>17</v>
      </c>
      <c r="G18" s="40" t="e">
        <v>#VALUE!</v>
      </c>
      <c r="H18" s="40" t="e">
        <v>#VALUE!</v>
      </c>
      <c r="I18" s="42" t="s">
        <v>456</v>
      </c>
      <c r="J18" s="61">
        <v>0.0395063888888889</v>
      </c>
    </row>
    <row r="19" spans="1:10" ht="12.75" customHeight="1">
      <c r="A19" s="39">
        <v>2</v>
      </c>
      <c r="B19" s="40">
        <v>69</v>
      </c>
      <c r="C19" s="40" t="e">
        <v>#VALUE!</v>
      </c>
      <c r="D19" s="41" t="s">
        <v>479</v>
      </c>
      <c r="E19" s="40">
        <v>1985</v>
      </c>
      <c r="F19" s="40" t="s">
        <v>17</v>
      </c>
      <c r="G19" s="40" t="e">
        <v>#VALUE!</v>
      </c>
      <c r="H19" s="40" t="e">
        <v>#VALUE!</v>
      </c>
      <c r="I19" s="42" t="s">
        <v>456</v>
      </c>
      <c r="J19" s="61">
        <v>0.04368991898148148</v>
      </c>
    </row>
    <row r="20" spans="1:10" ht="12.75">
      <c r="A20" s="39">
        <v>3</v>
      </c>
      <c r="B20" s="40">
        <v>89</v>
      </c>
      <c r="C20" s="40" t="e">
        <v>#VALUE!</v>
      </c>
      <c r="D20" s="41" t="s">
        <v>268</v>
      </c>
      <c r="E20" s="40">
        <v>1998</v>
      </c>
      <c r="F20" s="40" t="s">
        <v>17</v>
      </c>
      <c r="G20" s="40" t="e">
        <v>#VALUE!</v>
      </c>
      <c r="H20" s="40" t="e">
        <v>#VALUE!</v>
      </c>
      <c r="I20" s="42" t="s">
        <v>446</v>
      </c>
      <c r="J20" s="61">
        <v>0.046225393518518516</v>
      </c>
    </row>
    <row r="21" spans="1:10" ht="12.75">
      <c r="A21" s="39">
        <v>4</v>
      </c>
      <c r="B21" s="40">
        <v>44</v>
      </c>
      <c r="C21" s="40" t="e">
        <v>#VALUE!</v>
      </c>
      <c r="D21" s="41" t="s">
        <v>218</v>
      </c>
      <c r="E21" s="40">
        <v>1980</v>
      </c>
      <c r="F21" s="40" t="s">
        <v>17</v>
      </c>
      <c r="G21" s="40" t="e">
        <v>#VALUE!</v>
      </c>
      <c r="H21" s="40" t="e">
        <v>#VALUE!</v>
      </c>
      <c r="I21" s="42" t="s">
        <v>446</v>
      </c>
      <c r="J21" s="61">
        <v>0.046422430555555554</v>
      </c>
    </row>
    <row r="22" spans="1:10" ht="12.75">
      <c r="A22" s="39">
        <v>5</v>
      </c>
      <c r="B22" s="40">
        <v>91</v>
      </c>
      <c r="C22" s="40" t="e">
        <v>#VALUE!</v>
      </c>
      <c r="D22" s="41" t="s">
        <v>489</v>
      </c>
      <c r="E22" s="40">
        <v>1997</v>
      </c>
      <c r="F22" s="40" t="s">
        <v>17</v>
      </c>
      <c r="G22" s="40" t="e">
        <v>#VALUE!</v>
      </c>
      <c r="H22" s="40" t="e">
        <v>#VALUE!</v>
      </c>
      <c r="I22" s="42" t="s">
        <v>446</v>
      </c>
      <c r="J22" s="61">
        <v>0.051997337962962964</v>
      </c>
    </row>
    <row r="23" spans="1:10" ht="12.75">
      <c r="A23" s="39">
        <v>6</v>
      </c>
      <c r="B23" s="40">
        <v>94</v>
      </c>
      <c r="C23" s="40" t="e">
        <v>#VALUE!</v>
      </c>
      <c r="D23" s="41" t="s">
        <v>492</v>
      </c>
      <c r="E23" s="40">
        <v>1997</v>
      </c>
      <c r="F23" s="40" t="s">
        <v>17</v>
      </c>
      <c r="G23" s="40" t="e">
        <v>#VALUE!</v>
      </c>
      <c r="H23" s="40" t="e">
        <v>#VALUE!</v>
      </c>
      <c r="I23" s="42" t="s">
        <v>446</v>
      </c>
      <c r="J23" s="61">
        <v>0.05533113425925926</v>
      </c>
    </row>
    <row r="24" spans="1:10" ht="12.75" customHeight="1">
      <c r="A24" s="172" t="s">
        <v>258</v>
      </c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ht="12.75" customHeigh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12.75">
      <c r="A26" s="39">
        <v>1</v>
      </c>
      <c r="B26" s="40">
        <v>75</v>
      </c>
      <c r="C26" s="40" t="e">
        <v>#VALUE!</v>
      </c>
      <c r="D26" s="41" t="s">
        <v>291</v>
      </c>
      <c r="E26" s="40">
        <v>1965</v>
      </c>
      <c r="F26" s="40" t="s">
        <v>192</v>
      </c>
      <c r="G26" s="40" t="e">
        <v>#VALUE!</v>
      </c>
      <c r="H26" s="40" t="e">
        <v>#VALUE!</v>
      </c>
      <c r="I26" s="42" t="s">
        <v>227</v>
      </c>
      <c r="J26" s="61">
        <v>0.034106296296296294</v>
      </c>
    </row>
    <row r="27" spans="1:10" ht="12.75">
      <c r="A27" s="39">
        <v>2</v>
      </c>
      <c r="B27" s="40">
        <v>51</v>
      </c>
      <c r="C27" s="40" t="e">
        <v>#VALUE!</v>
      </c>
      <c r="D27" s="41" t="s">
        <v>287</v>
      </c>
      <c r="E27" s="40">
        <v>1963</v>
      </c>
      <c r="F27" s="40" t="s">
        <v>192</v>
      </c>
      <c r="G27" s="40" t="e">
        <v>#VALUE!</v>
      </c>
      <c r="H27" s="40" t="e">
        <v>#VALUE!</v>
      </c>
      <c r="I27" s="42" t="s">
        <v>446</v>
      </c>
      <c r="J27" s="61">
        <v>0.03622380787037037</v>
      </c>
    </row>
    <row r="28" spans="1:10" ht="12.75">
      <c r="A28" s="39">
        <v>3</v>
      </c>
      <c r="B28" s="40">
        <v>1</v>
      </c>
      <c r="C28" s="40" t="e">
        <v>#VALUE!</v>
      </c>
      <c r="D28" s="41" t="s">
        <v>346</v>
      </c>
      <c r="E28" s="40">
        <v>1953</v>
      </c>
      <c r="F28" s="40" t="s">
        <v>192</v>
      </c>
      <c r="G28" s="40" t="e">
        <v>#VALUE!</v>
      </c>
      <c r="H28" s="40" t="e">
        <v>#VALUE!</v>
      </c>
      <c r="I28" s="42" t="s">
        <v>214</v>
      </c>
      <c r="J28" s="61">
        <v>0.03743888888888889</v>
      </c>
    </row>
    <row r="29" spans="1:10" ht="12.75">
      <c r="A29" s="39">
        <v>4</v>
      </c>
      <c r="B29" s="40">
        <v>70</v>
      </c>
      <c r="C29" s="40" t="e">
        <v>#VALUE!</v>
      </c>
      <c r="D29" s="41" t="s">
        <v>221</v>
      </c>
      <c r="E29" s="40">
        <v>1955</v>
      </c>
      <c r="F29" s="40" t="s">
        <v>192</v>
      </c>
      <c r="G29" s="40" t="e">
        <v>#VALUE!</v>
      </c>
      <c r="H29" s="40" t="e">
        <v>#VALUE!</v>
      </c>
      <c r="I29" s="42" t="s">
        <v>446</v>
      </c>
      <c r="J29" s="61">
        <v>0.03802246527777778</v>
      </c>
    </row>
    <row r="30" spans="1:10" ht="12.75">
      <c r="A30" s="39">
        <v>5</v>
      </c>
      <c r="B30" s="40">
        <v>121</v>
      </c>
      <c r="C30" s="40" t="e">
        <v>#VALUE!</v>
      </c>
      <c r="D30" s="41" t="s">
        <v>503</v>
      </c>
      <c r="E30" s="40">
        <v>1967</v>
      </c>
      <c r="F30" s="40" t="s">
        <v>192</v>
      </c>
      <c r="G30" s="40" t="e">
        <v>#VALUE!</v>
      </c>
      <c r="H30" s="40" t="e">
        <v>#VALUE!</v>
      </c>
      <c r="I30" s="42" t="s">
        <v>456</v>
      </c>
      <c r="J30" s="61">
        <v>0.03878524305555555</v>
      </c>
    </row>
    <row r="31" spans="1:10" ht="12.75">
      <c r="A31" s="39">
        <v>6</v>
      </c>
      <c r="B31" s="40">
        <v>25</v>
      </c>
      <c r="C31" s="40" t="e">
        <v>#VALUE!</v>
      </c>
      <c r="D31" s="41" t="s">
        <v>351</v>
      </c>
      <c r="E31" s="40">
        <v>1964</v>
      </c>
      <c r="F31" s="40" t="s">
        <v>192</v>
      </c>
      <c r="G31" s="40" t="e">
        <v>#VALUE!</v>
      </c>
      <c r="H31" s="40" t="e">
        <v>#VALUE!</v>
      </c>
      <c r="I31" s="42" t="s">
        <v>214</v>
      </c>
      <c r="J31" s="61">
        <v>0.03938510416666667</v>
      </c>
    </row>
    <row r="32" spans="1:10" ht="12.75">
      <c r="A32" s="39">
        <v>7</v>
      </c>
      <c r="B32" s="40">
        <v>129</v>
      </c>
      <c r="C32" s="40" t="e">
        <v>#VALUE!</v>
      </c>
      <c r="D32" s="41" t="s">
        <v>403</v>
      </c>
      <c r="E32" s="40">
        <v>1960</v>
      </c>
      <c r="F32" s="40" t="s">
        <v>192</v>
      </c>
      <c r="G32" s="40" t="e">
        <v>#VALUE!</v>
      </c>
      <c r="H32" s="40" t="e">
        <v>#VALUE!</v>
      </c>
      <c r="I32" s="42" t="s">
        <v>446</v>
      </c>
      <c r="J32" s="61">
        <v>0.039463206018518514</v>
      </c>
    </row>
    <row r="33" spans="1:10" ht="12.75">
      <c r="A33" s="39">
        <v>8</v>
      </c>
      <c r="B33" s="40">
        <v>108</v>
      </c>
      <c r="C33" s="40" t="e">
        <v>#VALUE!</v>
      </c>
      <c r="D33" s="41" t="s">
        <v>405</v>
      </c>
      <c r="E33" s="40">
        <v>1959</v>
      </c>
      <c r="F33" s="40" t="s">
        <v>192</v>
      </c>
      <c r="G33" s="40" t="e">
        <v>#VALUE!</v>
      </c>
      <c r="H33" s="40" t="e">
        <v>#VALUE!</v>
      </c>
      <c r="I33" s="42" t="s">
        <v>423</v>
      </c>
      <c r="J33" s="61">
        <v>0.039484050925925926</v>
      </c>
    </row>
    <row r="34" spans="1:10" ht="12.75">
      <c r="A34" s="39">
        <v>9</v>
      </c>
      <c r="B34" s="40">
        <v>40</v>
      </c>
      <c r="C34" s="40" t="e">
        <v>#VALUE!</v>
      </c>
      <c r="D34" s="41" t="s">
        <v>463</v>
      </c>
      <c r="E34" s="40">
        <v>1959</v>
      </c>
      <c r="F34" s="40" t="s">
        <v>192</v>
      </c>
      <c r="G34" s="40" t="e">
        <v>#VALUE!</v>
      </c>
      <c r="H34" s="40" t="e">
        <v>#VALUE!</v>
      </c>
      <c r="I34" s="42" t="s">
        <v>456</v>
      </c>
      <c r="J34" s="61">
        <v>0.03993137731481481</v>
      </c>
    </row>
    <row r="35" spans="1:10" ht="12.75">
      <c r="A35" s="39">
        <v>10</v>
      </c>
      <c r="B35" s="40">
        <v>32</v>
      </c>
      <c r="C35" s="40" t="e">
        <v>#VALUE!</v>
      </c>
      <c r="D35" s="41" t="s">
        <v>331</v>
      </c>
      <c r="E35" s="40">
        <v>1950</v>
      </c>
      <c r="F35" s="40" t="s">
        <v>192</v>
      </c>
      <c r="G35" s="40" t="e">
        <v>#VALUE!</v>
      </c>
      <c r="H35" s="40" t="e">
        <v>#VALUE!</v>
      </c>
      <c r="I35" s="42" t="s">
        <v>446</v>
      </c>
      <c r="J35" s="61">
        <v>0.040314976851851855</v>
      </c>
    </row>
    <row r="36" spans="1:10" ht="12.75" customHeight="1">
      <c r="A36" s="39">
        <v>11</v>
      </c>
      <c r="B36" s="40">
        <v>117</v>
      </c>
      <c r="C36" s="40" t="e">
        <v>#VALUE!</v>
      </c>
      <c r="D36" s="41" t="s">
        <v>354</v>
      </c>
      <c r="E36" s="40">
        <v>1953</v>
      </c>
      <c r="F36" s="40" t="s">
        <v>192</v>
      </c>
      <c r="G36" s="40" t="e">
        <v>#VALUE!</v>
      </c>
      <c r="H36" s="40" t="e">
        <v>#VALUE!</v>
      </c>
      <c r="I36" s="42" t="s">
        <v>214</v>
      </c>
      <c r="J36" s="61">
        <v>0.04203695601851851</v>
      </c>
    </row>
    <row r="37" spans="1:10" ht="12.75" customHeight="1">
      <c r="A37" s="39">
        <v>12</v>
      </c>
      <c r="B37" s="40">
        <v>62</v>
      </c>
      <c r="C37" s="40" t="e">
        <v>#VALUE!</v>
      </c>
      <c r="D37" s="41" t="s">
        <v>353</v>
      </c>
      <c r="E37" s="40">
        <v>1966</v>
      </c>
      <c r="F37" s="40" t="s">
        <v>192</v>
      </c>
      <c r="G37" s="40" t="e">
        <v>#VALUE!</v>
      </c>
      <c r="H37" s="40" t="e">
        <v>#VALUE!</v>
      </c>
      <c r="I37" s="42" t="s">
        <v>214</v>
      </c>
      <c r="J37" s="61">
        <v>0.043891655092592595</v>
      </c>
    </row>
    <row r="38" spans="1:10" ht="12.75">
      <c r="A38" s="39">
        <v>13</v>
      </c>
      <c r="B38" s="40">
        <v>63</v>
      </c>
      <c r="C38" s="40" t="e">
        <v>#VALUE!</v>
      </c>
      <c r="D38" s="41" t="s">
        <v>476</v>
      </c>
      <c r="E38" s="40">
        <v>1955</v>
      </c>
      <c r="F38" s="40" t="s">
        <v>192</v>
      </c>
      <c r="G38" s="40" t="e">
        <v>#VALUE!</v>
      </c>
      <c r="H38" s="40" t="e">
        <v>#VALUE!</v>
      </c>
      <c r="I38" s="42" t="s">
        <v>416</v>
      </c>
      <c r="J38" s="61">
        <v>0.0445428587962963</v>
      </c>
    </row>
    <row r="39" spans="1:10" ht="12.75">
      <c r="A39" s="39">
        <v>14</v>
      </c>
      <c r="B39" s="40">
        <v>38</v>
      </c>
      <c r="C39" s="40" t="e">
        <v>#VALUE!</v>
      </c>
      <c r="D39" s="41" t="s">
        <v>436</v>
      </c>
      <c r="E39" s="40">
        <v>1958</v>
      </c>
      <c r="F39" s="40" t="s">
        <v>192</v>
      </c>
      <c r="G39" s="40" t="e">
        <v>#VALUE!</v>
      </c>
      <c r="H39" s="40" t="e">
        <v>#VALUE!</v>
      </c>
      <c r="I39" s="42" t="s">
        <v>437</v>
      </c>
      <c r="J39" s="61">
        <v>0.04593086805555555</v>
      </c>
    </row>
    <row r="40" spans="1:10" ht="12.75">
      <c r="A40" s="39">
        <v>15</v>
      </c>
      <c r="B40" s="40">
        <v>39</v>
      </c>
      <c r="C40" s="40" t="e">
        <v>#VALUE!</v>
      </c>
      <c r="D40" s="41" t="s">
        <v>406</v>
      </c>
      <c r="E40" s="40">
        <v>1959</v>
      </c>
      <c r="F40" s="40" t="s">
        <v>192</v>
      </c>
      <c r="G40" s="40" t="e">
        <v>#VALUE!</v>
      </c>
      <c r="H40" s="40" t="e">
        <v>#VALUE!</v>
      </c>
      <c r="I40" s="42" t="s">
        <v>456</v>
      </c>
      <c r="J40" s="61">
        <v>0.04608517361111111</v>
      </c>
    </row>
    <row r="41" spans="1:10" ht="12.75">
      <c r="A41" s="39">
        <v>16</v>
      </c>
      <c r="B41" s="40">
        <v>110</v>
      </c>
      <c r="C41" s="40" t="e">
        <v>#VALUE!</v>
      </c>
      <c r="D41" s="41" t="s">
        <v>501</v>
      </c>
      <c r="E41" s="40">
        <v>1961</v>
      </c>
      <c r="F41" s="40" t="s">
        <v>192</v>
      </c>
      <c r="G41" s="40" t="e">
        <v>#VALUE!</v>
      </c>
      <c r="H41" s="40" t="e">
        <v>#VALUE!</v>
      </c>
      <c r="I41" s="42" t="s">
        <v>440</v>
      </c>
      <c r="J41" s="61">
        <v>0.04957488425925926</v>
      </c>
    </row>
    <row r="42" spans="1:10" ht="12.75">
      <c r="A42" s="172" t="s">
        <v>259</v>
      </c>
      <c r="B42" s="173"/>
      <c r="C42" s="173"/>
      <c r="D42" s="173"/>
      <c r="E42" s="173"/>
      <c r="F42" s="173"/>
      <c r="G42" s="173"/>
      <c r="H42" s="173"/>
      <c r="I42" s="173"/>
      <c r="J42" s="173"/>
    </row>
    <row r="43" spans="1:10" ht="12.75">
      <c r="A43" s="172"/>
      <c r="B43" s="173"/>
      <c r="C43" s="173"/>
      <c r="D43" s="173"/>
      <c r="E43" s="173"/>
      <c r="F43" s="173"/>
      <c r="G43" s="173"/>
      <c r="H43" s="173"/>
      <c r="I43" s="173"/>
      <c r="J43" s="173"/>
    </row>
    <row r="44" spans="1:10" ht="12.75">
      <c r="A44" s="39">
        <v>1</v>
      </c>
      <c r="B44" s="40">
        <v>17</v>
      </c>
      <c r="C44" s="40" t="e">
        <v>#VALUE!</v>
      </c>
      <c r="D44" s="41" t="s">
        <v>452</v>
      </c>
      <c r="E44" s="40">
        <v>1980</v>
      </c>
      <c r="F44" s="40" t="s">
        <v>193</v>
      </c>
      <c r="G44" s="40" t="e">
        <v>#VALUE!</v>
      </c>
      <c r="H44" s="40" t="e">
        <v>#VALUE!</v>
      </c>
      <c r="I44" s="42" t="s">
        <v>453</v>
      </c>
      <c r="J44" s="61">
        <v>0.030592523148148146</v>
      </c>
    </row>
    <row r="45" spans="1:10" ht="12.75">
      <c r="A45" s="39">
        <v>2</v>
      </c>
      <c r="B45" s="40">
        <v>119</v>
      </c>
      <c r="C45" s="40" t="e">
        <v>#VALUE!</v>
      </c>
      <c r="D45" s="41" t="s">
        <v>219</v>
      </c>
      <c r="E45" s="40">
        <v>1969</v>
      </c>
      <c r="F45" s="40" t="s">
        <v>193</v>
      </c>
      <c r="G45" s="40" t="e">
        <v>#VALUE!</v>
      </c>
      <c r="H45" s="40" t="e">
        <v>#VALUE!</v>
      </c>
      <c r="I45" s="42" t="s">
        <v>446</v>
      </c>
      <c r="J45" s="61">
        <v>0.031401909722222225</v>
      </c>
    </row>
    <row r="46" spans="1:10" ht="12.75">
      <c r="A46" s="39">
        <v>3</v>
      </c>
      <c r="B46" s="40">
        <v>18</v>
      </c>
      <c r="C46" s="40" t="e">
        <v>#VALUE!</v>
      </c>
      <c r="D46" s="41" t="s">
        <v>454</v>
      </c>
      <c r="E46" s="40">
        <v>1988</v>
      </c>
      <c r="F46" s="40" t="s">
        <v>193</v>
      </c>
      <c r="G46" s="40" t="e">
        <v>#VALUE!</v>
      </c>
      <c r="H46" s="40" t="e">
        <v>#VALUE!</v>
      </c>
      <c r="I46" s="42" t="s">
        <v>453</v>
      </c>
      <c r="J46" s="61">
        <v>0.031532766203703703</v>
      </c>
    </row>
    <row r="47" spans="1:10" ht="12.75">
      <c r="A47" s="39">
        <v>4</v>
      </c>
      <c r="B47" s="40">
        <v>26</v>
      </c>
      <c r="C47" s="40" t="e">
        <v>#VALUE!</v>
      </c>
      <c r="D47" s="41" t="s">
        <v>232</v>
      </c>
      <c r="E47" s="40">
        <v>1975</v>
      </c>
      <c r="F47" s="40" t="s">
        <v>193</v>
      </c>
      <c r="G47" s="40" t="e">
        <v>#VALUE!</v>
      </c>
      <c r="H47" s="40" t="e">
        <v>#VALUE!</v>
      </c>
      <c r="I47" s="42" t="s">
        <v>456</v>
      </c>
      <c r="J47" s="61">
        <v>0.031658136574074076</v>
      </c>
    </row>
    <row r="48" spans="1:10" ht="12.75">
      <c r="A48" s="39">
        <v>5</v>
      </c>
      <c r="B48" s="40">
        <v>118</v>
      </c>
      <c r="C48" s="40" t="e">
        <v>#VALUE!</v>
      </c>
      <c r="D48" s="41" t="s">
        <v>224</v>
      </c>
      <c r="E48" s="40">
        <v>1986</v>
      </c>
      <c r="F48" s="40" t="s">
        <v>193</v>
      </c>
      <c r="G48" s="40" t="e">
        <v>#VALUE!</v>
      </c>
      <c r="H48" s="40" t="e">
        <v>#VALUE!</v>
      </c>
      <c r="I48" s="42" t="s">
        <v>446</v>
      </c>
      <c r="J48" s="61">
        <v>0.03214394675925926</v>
      </c>
    </row>
    <row r="49" spans="1:10" ht="12.75">
      <c r="A49" s="39">
        <v>6</v>
      </c>
      <c r="B49" s="40">
        <v>19</v>
      </c>
      <c r="C49" s="40" t="e">
        <v>#VALUE!</v>
      </c>
      <c r="D49" s="41" t="s">
        <v>455</v>
      </c>
      <c r="E49" s="40">
        <v>1976</v>
      </c>
      <c r="F49" s="40" t="s">
        <v>193</v>
      </c>
      <c r="G49" s="40" t="e">
        <v>#VALUE!</v>
      </c>
      <c r="H49" s="40" t="e">
        <v>#VALUE!</v>
      </c>
      <c r="I49" s="42" t="s">
        <v>456</v>
      </c>
      <c r="J49" s="61">
        <v>0.03215116898148148</v>
      </c>
    </row>
    <row r="50" spans="1:10" ht="12.75">
      <c r="A50" s="39">
        <v>7</v>
      </c>
      <c r="B50" s="40">
        <v>126</v>
      </c>
      <c r="C50" s="40" t="e">
        <v>#VALUE!</v>
      </c>
      <c r="D50" s="41" t="s">
        <v>238</v>
      </c>
      <c r="E50" s="40">
        <v>1975</v>
      </c>
      <c r="F50" s="40" t="s">
        <v>193</v>
      </c>
      <c r="G50" s="40" t="e">
        <v>#VALUE!</v>
      </c>
      <c r="H50" s="40" t="e">
        <v>#VALUE!</v>
      </c>
      <c r="I50" s="42" t="s">
        <v>214</v>
      </c>
      <c r="J50" s="61">
        <v>0.032544745370370366</v>
      </c>
    </row>
    <row r="51" spans="1:10" ht="12.75">
      <c r="A51" s="39">
        <v>8</v>
      </c>
      <c r="B51" s="40">
        <v>74</v>
      </c>
      <c r="C51" s="40" t="e">
        <v>#VALUE!</v>
      </c>
      <c r="D51" s="41" t="s">
        <v>482</v>
      </c>
      <c r="E51" s="40">
        <v>1974</v>
      </c>
      <c r="F51" s="40" t="s">
        <v>193</v>
      </c>
      <c r="G51" s="40" t="e">
        <v>#VALUE!</v>
      </c>
      <c r="H51" s="40" t="e">
        <v>#VALUE!</v>
      </c>
      <c r="I51" s="42" t="s">
        <v>214</v>
      </c>
      <c r="J51" s="61">
        <v>0.03282486111111111</v>
      </c>
    </row>
    <row r="52" spans="1:10" ht="12.75">
      <c r="A52" s="39">
        <v>9</v>
      </c>
      <c r="B52" s="40">
        <v>33</v>
      </c>
      <c r="C52" s="40" t="e">
        <v>#VALUE!</v>
      </c>
      <c r="D52" s="41" t="s">
        <v>289</v>
      </c>
      <c r="E52" s="40">
        <v>1968</v>
      </c>
      <c r="F52" s="40" t="s">
        <v>193</v>
      </c>
      <c r="G52" s="40" t="e">
        <v>#VALUE!</v>
      </c>
      <c r="H52" s="40" t="e">
        <v>#VALUE!</v>
      </c>
      <c r="I52" s="42" t="s">
        <v>227</v>
      </c>
      <c r="J52" s="61">
        <v>0.03317056712962963</v>
      </c>
    </row>
    <row r="53" spans="1:10" ht="12.75">
      <c r="A53" s="39">
        <v>10</v>
      </c>
      <c r="B53" s="40">
        <v>68</v>
      </c>
      <c r="C53" s="40" t="e">
        <v>#VALUE!</v>
      </c>
      <c r="D53" s="41" t="s">
        <v>478</v>
      </c>
      <c r="E53" s="40">
        <v>1984</v>
      </c>
      <c r="F53" s="40" t="s">
        <v>193</v>
      </c>
      <c r="G53" s="40" t="e">
        <v>#VALUE!</v>
      </c>
      <c r="H53" s="40" t="e">
        <v>#VALUE!</v>
      </c>
      <c r="I53" s="42" t="s">
        <v>456</v>
      </c>
      <c r="J53" s="61">
        <v>0.03324378472222222</v>
      </c>
    </row>
    <row r="54" spans="1:10" ht="12.75">
      <c r="A54" s="39">
        <v>11</v>
      </c>
      <c r="B54" s="40">
        <v>8</v>
      </c>
      <c r="C54" s="40" t="e">
        <v>#VALUE!</v>
      </c>
      <c r="D54" s="41" t="s">
        <v>344</v>
      </c>
      <c r="E54" s="40">
        <v>1976</v>
      </c>
      <c r="F54" s="40" t="s">
        <v>193</v>
      </c>
      <c r="G54" s="40" t="e">
        <v>#VALUE!</v>
      </c>
      <c r="H54" s="40" t="e">
        <v>#VALUE!</v>
      </c>
      <c r="I54" s="42" t="s">
        <v>214</v>
      </c>
      <c r="J54" s="61">
        <v>0.03331811342592592</v>
      </c>
    </row>
    <row r="55" spans="1:10" ht="12.75">
      <c r="A55" s="39">
        <v>12</v>
      </c>
      <c r="B55" s="40">
        <v>41</v>
      </c>
      <c r="C55" s="40" t="e">
        <v>#VALUE!</v>
      </c>
      <c r="D55" s="41" t="s">
        <v>464</v>
      </c>
      <c r="E55" s="40">
        <v>1979</v>
      </c>
      <c r="F55" s="40" t="s">
        <v>193</v>
      </c>
      <c r="G55" s="40" t="e">
        <v>#VALUE!</v>
      </c>
      <c r="H55" s="40" t="e">
        <v>#VALUE!</v>
      </c>
      <c r="I55" s="42" t="s">
        <v>423</v>
      </c>
      <c r="J55" s="61">
        <v>0.033859791666666667</v>
      </c>
    </row>
    <row r="56" spans="1:10" ht="12.75">
      <c r="A56" s="39">
        <v>13</v>
      </c>
      <c r="B56" s="40">
        <v>55</v>
      </c>
      <c r="C56" s="40" t="e">
        <v>#VALUE!</v>
      </c>
      <c r="D56" s="41" t="s">
        <v>471</v>
      </c>
      <c r="E56" s="40">
        <v>1979</v>
      </c>
      <c r="F56" s="40" t="s">
        <v>193</v>
      </c>
      <c r="G56" s="40" t="e">
        <v>#VALUE!</v>
      </c>
      <c r="H56" s="40" t="e">
        <v>#VALUE!</v>
      </c>
      <c r="I56" s="42" t="s">
        <v>456</v>
      </c>
      <c r="J56" s="61">
        <v>0.03421452546296296</v>
      </c>
    </row>
    <row r="57" spans="1:10" ht="12.75">
      <c r="A57" s="39">
        <v>14</v>
      </c>
      <c r="B57" s="40">
        <v>116</v>
      </c>
      <c r="C57" s="40" t="e">
        <v>#VALUE!</v>
      </c>
      <c r="D57" s="41" t="s">
        <v>345</v>
      </c>
      <c r="E57" s="40">
        <v>1972</v>
      </c>
      <c r="F57" s="40" t="s">
        <v>193</v>
      </c>
      <c r="G57" s="40" t="e">
        <v>#VALUE!</v>
      </c>
      <c r="H57" s="40" t="e">
        <v>#VALUE!</v>
      </c>
      <c r="I57" s="42" t="s">
        <v>214</v>
      </c>
      <c r="J57" s="61">
        <v>0.03422947916666667</v>
      </c>
    </row>
    <row r="58" spans="1:10" ht="12.75">
      <c r="A58" s="39">
        <v>15</v>
      </c>
      <c r="B58" s="40">
        <v>113</v>
      </c>
      <c r="C58" s="40" t="e">
        <v>#VALUE!</v>
      </c>
      <c r="D58" s="41" t="s">
        <v>378</v>
      </c>
      <c r="E58" s="40">
        <v>1981</v>
      </c>
      <c r="F58" s="40" t="s">
        <v>193</v>
      </c>
      <c r="G58" s="40" t="e">
        <v>#VALUE!</v>
      </c>
      <c r="H58" s="40" t="e">
        <v>#VALUE!</v>
      </c>
      <c r="I58" s="42" t="s">
        <v>456</v>
      </c>
      <c r="J58" s="61">
        <v>0.03432900462962963</v>
      </c>
    </row>
    <row r="59" spans="1:10" ht="12.75">
      <c r="A59" s="39">
        <v>16</v>
      </c>
      <c r="B59" s="40">
        <v>85</v>
      </c>
      <c r="C59" s="40" t="e">
        <v>#VALUE!</v>
      </c>
      <c r="D59" s="41" t="s">
        <v>348</v>
      </c>
      <c r="E59" s="40">
        <v>1990</v>
      </c>
      <c r="F59" s="40" t="s">
        <v>193</v>
      </c>
      <c r="G59" s="40" t="e">
        <v>#VALUE!</v>
      </c>
      <c r="H59" s="40" t="e">
        <v>#VALUE!</v>
      </c>
      <c r="I59" s="42" t="s">
        <v>214</v>
      </c>
      <c r="J59" s="61">
        <v>0.03461048611111111</v>
      </c>
    </row>
    <row r="60" spans="1:10" ht="12.75">
      <c r="A60" s="39">
        <v>17</v>
      </c>
      <c r="B60" s="40">
        <v>66</v>
      </c>
      <c r="C60" s="40" t="e">
        <v>#VALUE!</v>
      </c>
      <c r="D60" s="41" t="s">
        <v>290</v>
      </c>
      <c r="E60" s="40">
        <v>1978</v>
      </c>
      <c r="F60" s="40" t="s">
        <v>193</v>
      </c>
      <c r="G60" s="40" t="e">
        <v>#VALUE!</v>
      </c>
      <c r="H60" s="40" t="e">
        <v>#VALUE!</v>
      </c>
      <c r="I60" s="42" t="s">
        <v>227</v>
      </c>
      <c r="J60" s="61">
        <v>0.03464109953703704</v>
      </c>
    </row>
    <row r="61" spans="1:10" ht="12.75">
      <c r="A61" s="39">
        <v>18</v>
      </c>
      <c r="B61" s="40">
        <v>76</v>
      </c>
      <c r="C61" s="40" t="e">
        <v>#VALUE!</v>
      </c>
      <c r="D61" s="41" t="s">
        <v>483</v>
      </c>
      <c r="E61" s="40">
        <v>1980</v>
      </c>
      <c r="F61" s="40" t="s">
        <v>193</v>
      </c>
      <c r="G61" s="40" t="e">
        <v>#VALUE!</v>
      </c>
      <c r="H61" s="40" t="e">
        <v>#VALUE!</v>
      </c>
      <c r="I61" s="42" t="s">
        <v>227</v>
      </c>
      <c r="J61" s="61">
        <v>0.03470922453703704</v>
      </c>
    </row>
    <row r="62" spans="1:10" ht="12.75">
      <c r="A62" s="39">
        <v>19</v>
      </c>
      <c r="B62" s="40">
        <v>86</v>
      </c>
      <c r="C62" s="40" t="e">
        <v>#VALUE!</v>
      </c>
      <c r="D62" s="41" t="s">
        <v>486</v>
      </c>
      <c r="E62" s="40">
        <v>1977</v>
      </c>
      <c r="F62" s="40" t="s">
        <v>193</v>
      </c>
      <c r="G62" s="40" t="e">
        <v>#VALUE!</v>
      </c>
      <c r="H62" s="40" t="e">
        <v>#VALUE!</v>
      </c>
      <c r="I62" s="42" t="s">
        <v>446</v>
      </c>
      <c r="J62" s="61">
        <v>0.03507537037037037</v>
      </c>
    </row>
    <row r="63" spans="1:10" ht="12.75">
      <c r="A63" s="39">
        <v>20</v>
      </c>
      <c r="B63" s="40">
        <v>31</v>
      </c>
      <c r="C63" s="40" t="e">
        <v>#VALUE!</v>
      </c>
      <c r="D63" s="41" t="s">
        <v>459</v>
      </c>
      <c r="E63" s="40">
        <v>1974</v>
      </c>
      <c r="F63" s="40" t="s">
        <v>193</v>
      </c>
      <c r="G63" s="40" t="e">
        <v>#VALUE!</v>
      </c>
      <c r="H63" s="40" t="e">
        <v>#VALUE!</v>
      </c>
      <c r="I63" s="42" t="s">
        <v>214</v>
      </c>
      <c r="J63" s="61">
        <v>0.03535560185185185</v>
      </c>
    </row>
    <row r="64" spans="1:10" ht="12.75">
      <c r="A64" s="39">
        <v>21</v>
      </c>
      <c r="B64" s="40">
        <v>42</v>
      </c>
      <c r="C64" s="40" t="e">
        <v>#VALUE!</v>
      </c>
      <c r="D64" s="41" t="s">
        <v>465</v>
      </c>
      <c r="E64" s="40">
        <v>1976</v>
      </c>
      <c r="F64" s="40" t="s">
        <v>193</v>
      </c>
      <c r="G64" s="40" t="e">
        <v>#VALUE!</v>
      </c>
      <c r="H64" s="40" t="e">
        <v>#VALUE!</v>
      </c>
      <c r="I64" s="42" t="s">
        <v>423</v>
      </c>
      <c r="J64" s="61">
        <v>0.03577363425925926</v>
      </c>
    </row>
    <row r="65" spans="1:10" ht="12.75">
      <c r="A65" s="39">
        <v>22</v>
      </c>
      <c r="B65" s="40">
        <v>137</v>
      </c>
      <c r="C65" s="40" t="e">
        <v>#VALUE!</v>
      </c>
      <c r="D65" s="41" t="s">
        <v>251</v>
      </c>
      <c r="E65" s="40">
        <v>1976</v>
      </c>
      <c r="F65" s="40" t="s">
        <v>193</v>
      </c>
      <c r="G65" s="40" t="e">
        <v>#VALUE!</v>
      </c>
      <c r="H65" s="40" t="e">
        <v>#VALUE!</v>
      </c>
      <c r="I65" s="42" t="s">
        <v>214</v>
      </c>
      <c r="J65" s="61">
        <v>0.035989814814814815</v>
      </c>
    </row>
    <row r="66" spans="1:10" ht="12.75">
      <c r="A66" s="39">
        <v>23</v>
      </c>
      <c r="B66" s="40">
        <v>112</v>
      </c>
      <c r="C66" s="40" t="e">
        <v>#VALUE!</v>
      </c>
      <c r="D66" s="41" t="s">
        <v>284</v>
      </c>
      <c r="E66" s="40">
        <v>1987</v>
      </c>
      <c r="F66" s="40" t="s">
        <v>193</v>
      </c>
      <c r="G66" s="40" t="e">
        <v>#VALUE!</v>
      </c>
      <c r="H66" s="40" t="e">
        <v>#VALUE!</v>
      </c>
      <c r="I66" s="42" t="s">
        <v>214</v>
      </c>
      <c r="J66" s="61">
        <v>0.036023229166666663</v>
      </c>
    </row>
    <row r="67" spans="1:10" ht="12.75">
      <c r="A67" s="39">
        <v>24</v>
      </c>
      <c r="B67" s="40">
        <v>115</v>
      </c>
      <c r="C67" s="40" t="e">
        <v>#VALUE!</v>
      </c>
      <c r="D67" s="41" t="s">
        <v>347</v>
      </c>
      <c r="E67" s="40">
        <v>1968</v>
      </c>
      <c r="F67" s="40" t="s">
        <v>193</v>
      </c>
      <c r="G67" s="40" t="e">
        <v>#VALUE!</v>
      </c>
      <c r="H67" s="40" t="e">
        <v>#VALUE!</v>
      </c>
      <c r="I67" s="42" t="s">
        <v>214</v>
      </c>
      <c r="J67" s="61">
        <v>0.036084907407407406</v>
      </c>
    </row>
    <row r="68" spans="1:10" ht="12.75">
      <c r="A68" s="39">
        <v>25</v>
      </c>
      <c r="B68" s="40">
        <v>67</v>
      </c>
      <c r="C68" s="40" t="e">
        <v>#VALUE!</v>
      </c>
      <c r="D68" s="41" t="s">
        <v>332</v>
      </c>
      <c r="E68" s="40">
        <v>1973</v>
      </c>
      <c r="F68" s="40" t="s">
        <v>193</v>
      </c>
      <c r="G68" s="40" t="e">
        <v>#VALUE!</v>
      </c>
      <c r="H68" s="40" t="e">
        <v>#VALUE!</v>
      </c>
      <c r="I68" s="42" t="s">
        <v>446</v>
      </c>
      <c r="J68" s="61">
        <v>0.036364618055555555</v>
      </c>
    </row>
    <row r="69" spans="1:10" ht="12.75">
      <c r="A69" s="39">
        <v>26</v>
      </c>
      <c r="B69" s="40">
        <v>128</v>
      </c>
      <c r="C69" s="40" t="e">
        <v>#VALUE!</v>
      </c>
      <c r="D69" s="41" t="s">
        <v>342</v>
      </c>
      <c r="E69" s="40">
        <v>1969</v>
      </c>
      <c r="F69" s="40" t="s">
        <v>193</v>
      </c>
      <c r="G69" s="40" t="e">
        <v>#VALUE!</v>
      </c>
      <c r="H69" s="40" t="e">
        <v>#VALUE!</v>
      </c>
      <c r="I69" s="42" t="s">
        <v>446</v>
      </c>
      <c r="J69" s="61">
        <v>0.03649142361111111</v>
      </c>
    </row>
    <row r="70" spans="1:10" ht="12.75">
      <c r="A70" s="39">
        <v>27</v>
      </c>
      <c r="B70" s="40">
        <v>46</v>
      </c>
      <c r="C70" s="40" t="e">
        <v>#VALUE!</v>
      </c>
      <c r="D70" s="41" t="s">
        <v>467</v>
      </c>
      <c r="E70" s="40">
        <v>1976</v>
      </c>
      <c r="F70" s="40" t="s">
        <v>193</v>
      </c>
      <c r="G70" s="40" t="e">
        <v>#VALUE!</v>
      </c>
      <c r="H70" s="40" t="e">
        <v>#VALUE!</v>
      </c>
      <c r="I70" s="42" t="s">
        <v>423</v>
      </c>
      <c r="J70" s="61">
        <v>0.03659659722222222</v>
      </c>
    </row>
    <row r="71" spans="1:10" ht="12.75">
      <c r="A71" s="39">
        <v>28</v>
      </c>
      <c r="B71" s="40">
        <v>45</v>
      </c>
      <c r="C71" s="40" t="e">
        <v>#VALUE!</v>
      </c>
      <c r="D71" s="41" t="s">
        <v>217</v>
      </c>
      <c r="E71" s="40">
        <v>1974</v>
      </c>
      <c r="F71" s="40" t="s">
        <v>193</v>
      </c>
      <c r="G71" s="40" t="e">
        <v>#VALUE!</v>
      </c>
      <c r="H71" s="40" t="e">
        <v>#VALUE!</v>
      </c>
      <c r="I71" s="42" t="s">
        <v>446</v>
      </c>
      <c r="J71" s="61">
        <v>0.03661726851851852</v>
      </c>
    </row>
    <row r="72" spans="1:10" ht="12.75">
      <c r="A72" s="39">
        <v>29</v>
      </c>
      <c r="B72" s="40">
        <v>82</v>
      </c>
      <c r="C72" s="40" t="e">
        <v>#VALUE!</v>
      </c>
      <c r="D72" s="41" t="s">
        <v>220</v>
      </c>
      <c r="E72" s="40">
        <v>1968</v>
      </c>
      <c r="F72" s="40" t="s">
        <v>193</v>
      </c>
      <c r="G72" s="40" t="e">
        <v>#VALUE!</v>
      </c>
      <c r="H72" s="40" t="e">
        <v>#VALUE!</v>
      </c>
      <c r="I72" s="42" t="s">
        <v>446</v>
      </c>
      <c r="J72" s="61">
        <v>0.03662986111111111</v>
      </c>
    </row>
    <row r="73" spans="1:10" ht="12.75">
      <c r="A73" s="39">
        <v>30</v>
      </c>
      <c r="B73" s="40">
        <v>73</v>
      </c>
      <c r="C73" s="40" t="e">
        <v>#VALUE!</v>
      </c>
      <c r="D73" s="41" t="s">
        <v>481</v>
      </c>
      <c r="E73" s="40">
        <v>1986</v>
      </c>
      <c r="F73" s="40" t="s">
        <v>193</v>
      </c>
      <c r="G73" s="40" t="e">
        <v>#VALUE!</v>
      </c>
      <c r="H73" s="40" t="e">
        <v>#VALUE!</v>
      </c>
      <c r="I73" s="42" t="s">
        <v>214</v>
      </c>
      <c r="J73" s="61">
        <v>0.03670631944444445</v>
      </c>
    </row>
    <row r="74" spans="1:10" ht="12.75">
      <c r="A74" s="39">
        <v>31</v>
      </c>
      <c r="B74" s="40">
        <v>29</v>
      </c>
      <c r="C74" s="40" t="e">
        <v>#VALUE!</v>
      </c>
      <c r="D74" s="41" t="s">
        <v>304</v>
      </c>
      <c r="E74" s="40">
        <v>1976</v>
      </c>
      <c r="F74" s="40" t="s">
        <v>193</v>
      </c>
      <c r="G74" s="40" t="e">
        <v>#VALUE!</v>
      </c>
      <c r="H74" s="40" t="e">
        <v>#VALUE!</v>
      </c>
      <c r="I74" s="42" t="s">
        <v>446</v>
      </c>
      <c r="J74" s="61">
        <v>0.036740810185185185</v>
      </c>
    </row>
    <row r="75" spans="1:10" ht="12.75">
      <c r="A75" s="39">
        <v>32</v>
      </c>
      <c r="B75" s="40">
        <v>120</v>
      </c>
      <c r="C75" s="40" t="e">
        <v>#VALUE!</v>
      </c>
      <c r="D75" s="41" t="s">
        <v>384</v>
      </c>
      <c r="E75" s="40">
        <v>1982</v>
      </c>
      <c r="F75" s="40" t="s">
        <v>193</v>
      </c>
      <c r="G75" s="40" t="e">
        <v>#VALUE!</v>
      </c>
      <c r="H75" s="40" t="e">
        <v>#VALUE!</v>
      </c>
      <c r="I75" s="42" t="s">
        <v>446</v>
      </c>
      <c r="J75" s="61">
        <v>0.036850266203703706</v>
      </c>
    </row>
    <row r="76" spans="1:10" ht="12.75">
      <c r="A76" s="39">
        <v>33</v>
      </c>
      <c r="B76" s="40">
        <v>56</v>
      </c>
      <c r="C76" s="40" t="e">
        <v>#VALUE!</v>
      </c>
      <c r="D76" s="41" t="s">
        <v>349</v>
      </c>
      <c r="E76" s="40">
        <v>1978</v>
      </c>
      <c r="F76" s="40" t="s">
        <v>193</v>
      </c>
      <c r="G76" s="40" t="e">
        <v>#VALUE!</v>
      </c>
      <c r="H76" s="40" t="e">
        <v>#VALUE!</v>
      </c>
      <c r="I76" s="42" t="s">
        <v>456</v>
      </c>
      <c r="J76" s="61">
        <v>0.03715583333333333</v>
      </c>
    </row>
    <row r="77" spans="1:10" ht="12.75">
      <c r="A77" s="39">
        <v>34</v>
      </c>
      <c r="B77" s="40">
        <v>78</v>
      </c>
      <c r="C77" s="40" t="e">
        <v>#VALUE!</v>
      </c>
      <c r="D77" s="41" t="s">
        <v>484</v>
      </c>
      <c r="E77" s="40">
        <v>1988</v>
      </c>
      <c r="F77" s="40" t="s">
        <v>193</v>
      </c>
      <c r="G77" s="40" t="e">
        <v>#VALUE!</v>
      </c>
      <c r="H77" s="40" t="e">
        <v>#VALUE!</v>
      </c>
      <c r="I77" s="42" t="s">
        <v>446</v>
      </c>
      <c r="J77" s="61">
        <v>0.03764398148148148</v>
      </c>
    </row>
    <row r="78" spans="1:10" ht="12.75">
      <c r="A78" s="39">
        <v>35</v>
      </c>
      <c r="B78" s="40">
        <v>93</v>
      </c>
      <c r="C78" s="40" t="e">
        <v>#VALUE!</v>
      </c>
      <c r="D78" s="41" t="s">
        <v>491</v>
      </c>
      <c r="E78" s="40">
        <v>1991</v>
      </c>
      <c r="F78" s="40" t="s">
        <v>193</v>
      </c>
      <c r="G78" s="40" t="e">
        <v>#VALUE!</v>
      </c>
      <c r="H78" s="40" t="e">
        <v>#VALUE!</v>
      </c>
      <c r="I78" s="42" t="s">
        <v>446</v>
      </c>
      <c r="J78" s="61">
        <v>0.03769993055555556</v>
      </c>
    </row>
    <row r="79" spans="1:10" ht="12.75" customHeight="1">
      <c r="A79" s="39">
        <v>36</v>
      </c>
      <c r="B79" s="40">
        <v>127</v>
      </c>
      <c r="C79" s="40" t="e">
        <v>#VALUE!</v>
      </c>
      <c r="D79" s="41" t="s">
        <v>307</v>
      </c>
      <c r="E79" s="40">
        <v>1974</v>
      </c>
      <c r="F79" s="40" t="s">
        <v>193</v>
      </c>
      <c r="G79" s="40" t="e">
        <v>#VALUE!</v>
      </c>
      <c r="H79" s="40" t="e">
        <v>#VALUE!</v>
      </c>
      <c r="I79" s="42" t="s">
        <v>236</v>
      </c>
      <c r="J79" s="61">
        <v>0.03800940972222223</v>
      </c>
    </row>
    <row r="80" spans="1:10" ht="12.75" customHeight="1">
      <c r="A80" s="39">
        <v>37</v>
      </c>
      <c r="B80" s="40">
        <v>7</v>
      </c>
      <c r="C80" s="40" t="e">
        <v>#VALUE!</v>
      </c>
      <c r="D80" s="41" t="s">
        <v>444</v>
      </c>
      <c r="E80" s="40">
        <v>1981</v>
      </c>
      <c r="F80" s="40" t="s">
        <v>193</v>
      </c>
      <c r="G80" s="40" t="e">
        <v>#VALUE!</v>
      </c>
      <c r="H80" s="40" t="e">
        <v>#VALUE!</v>
      </c>
      <c r="I80" s="42" t="s">
        <v>214</v>
      </c>
      <c r="J80" s="61">
        <v>0.03819474537037037</v>
      </c>
    </row>
    <row r="81" spans="1:10" ht="12.75">
      <c r="A81" s="39">
        <v>38</v>
      </c>
      <c r="B81" s="40">
        <v>53</v>
      </c>
      <c r="C81" s="40" t="e">
        <v>#VALUE!</v>
      </c>
      <c r="D81" s="41" t="s">
        <v>469</v>
      </c>
      <c r="E81" s="40">
        <v>1974</v>
      </c>
      <c r="F81" s="40" t="s">
        <v>193</v>
      </c>
      <c r="G81" s="40" t="e">
        <v>#VALUE!</v>
      </c>
      <c r="H81" s="40" t="e">
        <v>#VALUE!</v>
      </c>
      <c r="I81" s="42" t="s">
        <v>456</v>
      </c>
      <c r="J81" s="61">
        <v>0.038233726851851856</v>
      </c>
    </row>
    <row r="82" spans="1:10" ht="12.75" customHeight="1">
      <c r="A82" s="39">
        <v>39</v>
      </c>
      <c r="B82" s="40">
        <v>84</v>
      </c>
      <c r="C82" s="40" t="e">
        <v>#VALUE!</v>
      </c>
      <c r="D82" s="41" t="s">
        <v>248</v>
      </c>
      <c r="E82" s="40">
        <v>1991</v>
      </c>
      <c r="F82" s="40" t="s">
        <v>193</v>
      </c>
      <c r="G82" s="40" t="e">
        <v>#VALUE!</v>
      </c>
      <c r="H82" s="40" t="e">
        <v>#VALUE!</v>
      </c>
      <c r="I82" s="42" t="s">
        <v>214</v>
      </c>
      <c r="J82" s="61">
        <v>0.03867148148148148</v>
      </c>
    </row>
    <row r="83" spans="1:10" ht="12.75" customHeight="1">
      <c r="A83" s="39">
        <v>40</v>
      </c>
      <c r="B83" s="40">
        <v>22</v>
      </c>
      <c r="C83" s="40" t="e">
        <v>#VALUE!</v>
      </c>
      <c r="D83" s="41" t="s">
        <v>240</v>
      </c>
      <c r="E83" s="40">
        <v>1968</v>
      </c>
      <c r="F83" s="40" t="s">
        <v>193</v>
      </c>
      <c r="G83" s="40" t="e">
        <v>#VALUE!</v>
      </c>
      <c r="H83" s="40" t="e">
        <v>#VALUE!</v>
      </c>
      <c r="I83" s="42" t="s">
        <v>446</v>
      </c>
      <c r="J83" s="61">
        <v>0.03873357638888889</v>
      </c>
    </row>
    <row r="84" spans="1:10" ht="12.75" customHeight="1">
      <c r="A84" s="39">
        <v>41</v>
      </c>
      <c r="B84" s="40">
        <v>114</v>
      </c>
      <c r="C84" s="40" t="e">
        <v>#VALUE!</v>
      </c>
      <c r="D84" s="41" t="s">
        <v>235</v>
      </c>
      <c r="E84" s="40">
        <v>1976</v>
      </c>
      <c r="F84" s="40" t="s">
        <v>193</v>
      </c>
      <c r="G84" s="40" t="e">
        <v>#VALUE!</v>
      </c>
      <c r="H84" s="40" t="e">
        <v>#VALUE!</v>
      </c>
      <c r="I84" s="42" t="s">
        <v>456</v>
      </c>
      <c r="J84" s="61">
        <v>0.03883596064814815</v>
      </c>
    </row>
    <row r="85" spans="1:10" ht="12.75">
      <c r="A85" s="39">
        <v>42</v>
      </c>
      <c r="B85" s="40">
        <v>64</v>
      </c>
      <c r="C85" s="40" t="e">
        <v>#VALUE!</v>
      </c>
      <c r="D85" s="41" t="s">
        <v>477</v>
      </c>
      <c r="E85" s="40">
        <v>1984</v>
      </c>
      <c r="F85" s="40" t="s">
        <v>193</v>
      </c>
      <c r="G85" s="40" t="e">
        <v>#VALUE!</v>
      </c>
      <c r="H85" s="40" t="e">
        <v>#VALUE!</v>
      </c>
      <c r="I85" s="42" t="s">
        <v>446</v>
      </c>
      <c r="J85" s="61">
        <v>0.03901311342592593</v>
      </c>
    </row>
    <row r="86" spans="1:10" ht="12.75">
      <c r="A86" s="39">
        <v>43</v>
      </c>
      <c r="B86" s="40">
        <v>15</v>
      </c>
      <c r="C86" s="40" t="e">
        <v>#VALUE!</v>
      </c>
      <c r="D86" s="41" t="s">
        <v>450</v>
      </c>
      <c r="E86" s="40">
        <v>1980</v>
      </c>
      <c r="F86" s="40" t="s">
        <v>193</v>
      </c>
      <c r="G86" s="40" t="e">
        <v>#VALUE!</v>
      </c>
      <c r="H86" s="40" t="e">
        <v>#VALUE!</v>
      </c>
      <c r="I86" s="42" t="s">
        <v>423</v>
      </c>
      <c r="J86" s="61">
        <v>0.03928912037037037</v>
      </c>
    </row>
    <row r="87" spans="1:10" ht="12.75">
      <c r="A87" s="39">
        <v>44</v>
      </c>
      <c r="B87" s="40">
        <v>54</v>
      </c>
      <c r="C87" s="40" t="e">
        <v>#VALUE!</v>
      </c>
      <c r="D87" s="41" t="s">
        <v>470</v>
      </c>
      <c r="E87" s="40">
        <v>1974</v>
      </c>
      <c r="F87" s="40" t="s">
        <v>193</v>
      </c>
      <c r="G87" s="40" t="e">
        <v>#VALUE!</v>
      </c>
      <c r="H87" s="40" t="e">
        <v>#VALUE!</v>
      </c>
      <c r="I87" s="42" t="s">
        <v>456</v>
      </c>
      <c r="J87" s="61">
        <v>0.039495219907407404</v>
      </c>
    </row>
    <row r="88" spans="1:10" ht="12.75">
      <c r="A88" s="39">
        <v>45</v>
      </c>
      <c r="B88" s="40">
        <v>125</v>
      </c>
      <c r="C88" s="40" t="e">
        <v>#VALUE!</v>
      </c>
      <c r="D88" s="41" t="s">
        <v>334</v>
      </c>
      <c r="E88" s="40">
        <v>1976</v>
      </c>
      <c r="F88" s="40" t="s">
        <v>193</v>
      </c>
      <c r="G88" s="40" t="e">
        <v>#VALUE!</v>
      </c>
      <c r="H88" s="40" t="e">
        <v>#VALUE!</v>
      </c>
      <c r="I88" s="42" t="s">
        <v>418</v>
      </c>
      <c r="J88" s="61">
        <v>0.039664456018518514</v>
      </c>
    </row>
    <row r="89" spans="1:10" ht="12.75" customHeight="1">
      <c r="A89" s="39">
        <v>46</v>
      </c>
      <c r="B89" s="40">
        <v>65</v>
      </c>
      <c r="C89" s="40" t="e">
        <v>#VALUE!</v>
      </c>
      <c r="D89" s="41" t="s">
        <v>389</v>
      </c>
      <c r="E89" s="40">
        <v>1979</v>
      </c>
      <c r="F89" s="40" t="s">
        <v>193</v>
      </c>
      <c r="G89" s="40" t="e">
        <v>#VALUE!</v>
      </c>
      <c r="H89" s="40" t="e">
        <v>#VALUE!</v>
      </c>
      <c r="I89" s="42" t="s">
        <v>227</v>
      </c>
      <c r="J89" s="61">
        <v>0.04026380787037037</v>
      </c>
    </row>
    <row r="90" spans="1:10" ht="12.75" customHeight="1">
      <c r="A90" s="39">
        <v>47</v>
      </c>
      <c r="B90" s="40">
        <v>83</v>
      </c>
      <c r="C90" s="40" t="e">
        <v>#VALUE!</v>
      </c>
      <c r="D90" s="41" t="s">
        <v>396</v>
      </c>
      <c r="E90" s="40">
        <v>1970</v>
      </c>
      <c r="F90" s="40" t="s">
        <v>193</v>
      </c>
      <c r="G90" s="40" t="e">
        <v>#VALUE!</v>
      </c>
      <c r="H90" s="40" t="e">
        <v>#VALUE!</v>
      </c>
      <c r="I90" s="42" t="s">
        <v>446</v>
      </c>
      <c r="J90" s="61">
        <v>0.04032482638888889</v>
      </c>
    </row>
    <row r="91" spans="1:10" ht="12.75">
      <c r="A91" s="39">
        <v>48</v>
      </c>
      <c r="B91" s="40">
        <v>9</v>
      </c>
      <c r="C91" s="40" t="e">
        <v>#VALUE!</v>
      </c>
      <c r="D91" s="41" t="s">
        <v>398</v>
      </c>
      <c r="E91" s="40">
        <v>1986</v>
      </c>
      <c r="F91" s="40" t="s">
        <v>193</v>
      </c>
      <c r="G91" s="40" t="e">
        <v>#VALUE!</v>
      </c>
      <c r="H91" s="40" t="e">
        <v>#VALUE!</v>
      </c>
      <c r="I91" s="42" t="s">
        <v>423</v>
      </c>
      <c r="J91" s="61">
        <v>0.04065511574074074</v>
      </c>
    </row>
    <row r="92" spans="1:10" ht="12.75">
      <c r="A92" s="39">
        <v>49</v>
      </c>
      <c r="B92" s="40">
        <v>77</v>
      </c>
      <c r="C92" s="40" t="e">
        <v>#VALUE!</v>
      </c>
      <c r="D92" s="41" t="s">
        <v>223</v>
      </c>
      <c r="E92" s="40">
        <v>1971</v>
      </c>
      <c r="F92" s="40" t="s">
        <v>193</v>
      </c>
      <c r="G92" s="40" t="e">
        <v>#VALUE!</v>
      </c>
      <c r="H92" s="40" t="e">
        <v>#VALUE!</v>
      </c>
      <c r="I92" s="42" t="s">
        <v>446</v>
      </c>
      <c r="J92" s="61">
        <v>0.040787719907407406</v>
      </c>
    </row>
    <row r="93" spans="1:10" ht="12.75">
      <c r="A93" s="39">
        <v>50</v>
      </c>
      <c r="B93" s="40">
        <v>13</v>
      </c>
      <c r="C93" s="40" t="e">
        <v>#VALUE!</v>
      </c>
      <c r="D93" s="41" t="s">
        <v>448</v>
      </c>
      <c r="E93" s="40">
        <v>1983</v>
      </c>
      <c r="F93" s="40" t="s">
        <v>193</v>
      </c>
      <c r="G93" s="40" t="e">
        <v>#VALUE!</v>
      </c>
      <c r="H93" s="40" t="e">
        <v>#VALUE!</v>
      </c>
      <c r="I93" s="42" t="s">
        <v>423</v>
      </c>
      <c r="J93" s="61">
        <v>0.04129349537037037</v>
      </c>
    </row>
    <row r="94" spans="1:10" ht="12.75">
      <c r="A94" s="39">
        <v>51</v>
      </c>
      <c r="B94" s="40">
        <v>122</v>
      </c>
      <c r="C94" s="40" t="e">
        <v>#VALUE!</v>
      </c>
      <c r="D94" s="41" t="s">
        <v>229</v>
      </c>
      <c r="E94" s="40">
        <v>1970</v>
      </c>
      <c r="F94" s="40" t="s">
        <v>193</v>
      </c>
      <c r="G94" s="40" t="e">
        <v>#VALUE!</v>
      </c>
      <c r="H94" s="40" t="e">
        <v>#VALUE!</v>
      </c>
      <c r="I94" s="42" t="s">
        <v>456</v>
      </c>
      <c r="J94" s="61">
        <v>0.04171078703703704</v>
      </c>
    </row>
    <row r="95" spans="1:10" ht="12.75">
      <c r="A95" s="39">
        <v>52</v>
      </c>
      <c r="B95" s="40">
        <v>109</v>
      </c>
      <c r="C95" s="40" t="e">
        <v>#VALUE!</v>
      </c>
      <c r="D95" s="41" t="s">
        <v>500</v>
      </c>
      <c r="E95" s="40">
        <v>1968</v>
      </c>
      <c r="F95" s="40" t="s">
        <v>193</v>
      </c>
      <c r="G95" s="40" t="e">
        <v>#VALUE!</v>
      </c>
      <c r="H95" s="40" t="e">
        <v>#VALUE!</v>
      </c>
      <c r="I95" s="42" t="s">
        <v>446</v>
      </c>
      <c r="J95" s="61">
        <v>0.04242355324074074</v>
      </c>
    </row>
    <row r="96" spans="1:10" ht="12.75">
      <c r="A96" s="39">
        <v>53</v>
      </c>
      <c r="B96" s="40">
        <v>16</v>
      </c>
      <c r="C96" s="40" t="e">
        <v>#VALUE!</v>
      </c>
      <c r="D96" s="41" t="s">
        <v>451</v>
      </c>
      <c r="E96" s="40">
        <v>1983</v>
      </c>
      <c r="F96" s="40" t="s">
        <v>193</v>
      </c>
      <c r="G96" s="40" t="e">
        <v>#VALUE!</v>
      </c>
      <c r="H96" s="40" t="e">
        <v>#VALUE!</v>
      </c>
      <c r="I96" s="42" t="s">
        <v>423</v>
      </c>
      <c r="J96" s="61">
        <v>0.0424846412037037</v>
      </c>
    </row>
    <row r="97" spans="1:10" ht="12.75">
      <c r="A97" s="39">
        <v>54</v>
      </c>
      <c r="B97" s="40">
        <v>24</v>
      </c>
      <c r="C97" s="40" t="e">
        <v>#VALUE!</v>
      </c>
      <c r="D97" s="41" t="s">
        <v>247</v>
      </c>
      <c r="E97" s="40">
        <v>1968</v>
      </c>
      <c r="F97" s="40" t="s">
        <v>193</v>
      </c>
      <c r="G97" s="40" t="e">
        <v>#VALUE!</v>
      </c>
      <c r="H97" s="40" t="e">
        <v>#VALUE!</v>
      </c>
      <c r="I97" s="42" t="s">
        <v>446</v>
      </c>
      <c r="J97" s="61">
        <v>0.042625138888888886</v>
      </c>
    </row>
    <row r="98" spans="1:10" ht="12.75">
      <c r="A98" s="39">
        <v>55</v>
      </c>
      <c r="B98" s="40">
        <v>10</v>
      </c>
      <c r="C98" s="40" t="e">
        <v>#VALUE!</v>
      </c>
      <c r="D98" s="41" t="s">
        <v>392</v>
      </c>
      <c r="E98" s="40">
        <v>1970</v>
      </c>
      <c r="F98" s="40" t="s">
        <v>193</v>
      </c>
      <c r="G98" s="40" t="e">
        <v>#VALUE!</v>
      </c>
      <c r="H98" s="40" t="e">
        <v>#VALUE!</v>
      </c>
      <c r="I98" s="42" t="s">
        <v>214</v>
      </c>
      <c r="J98" s="61">
        <v>0.04296560185185185</v>
      </c>
    </row>
    <row r="99" spans="1:10" ht="12.75" customHeight="1">
      <c r="A99" s="39">
        <v>56</v>
      </c>
      <c r="B99" s="40">
        <v>37</v>
      </c>
      <c r="C99" s="40" t="e">
        <v>#VALUE!</v>
      </c>
      <c r="D99" s="41" t="s">
        <v>462</v>
      </c>
      <c r="E99" s="40">
        <v>1971</v>
      </c>
      <c r="F99" s="40" t="s">
        <v>193</v>
      </c>
      <c r="G99" s="40" t="e">
        <v>#VALUE!</v>
      </c>
      <c r="H99" s="40" t="e">
        <v>#VALUE!</v>
      </c>
      <c r="I99" s="42" t="s">
        <v>236</v>
      </c>
      <c r="J99" s="61">
        <v>0.04303361111111111</v>
      </c>
    </row>
    <row r="100" spans="1:10" ht="12.75" customHeight="1">
      <c r="A100" s="39">
        <v>57</v>
      </c>
      <c r="B100" s="40">
        <v>131</v>
      </c>
      <c r="C100" s="40" t="e">
        <v>#VALUE!</v>
      </c>
      <c r="D100" s="41" t="s">
        <v>333</v>
      </c>
      <c r="E100" s="40">
        <v>1980</v>
      </c>
      <c r="F100" s="40" t="s">
        <v>193</v>
      </c>
      <c r="G100" s="40" t="e">
        <v>#VALUE!</v>
      </c>
      <c r="H100" s="40" t="e">
        <v>#VALUE!</v>
      </c>
      <c r="I100" s="42" t="s">
        <v>456</v>
      </c>
      <c r="J100" s="61">
        <v>0.04345065972222222</v>
      </c>
    </row>
    <row r="101" spans="1:10" ht="12.75">
      <c r="A101" s="39">
        <v>58</v>
      </c>
      <c r="B101" s="40">
        <v>14</v>
      </c>
      <c r="C101" s="40" t="e">
        <v>#VALUE!</v>
      </c>
      <c r="D101" s="41" t="s">
        <v>449</v>
      </c>
      <c r="E101" s="40">
        <v>1983</v>
      </c>
      <c r="F101" s="40" t="s">
        <v>193</v>
      </c>
      <c r="G101" s="40" t="e">
        <v>#VALUE!</v>
      </c>
      <c r="H101" s="40" t="e">
        <v>#VALUE!</v>
      </c>
      <c r="I101" s="42" t="s">
        <v>423</v>
      </c>
      <c r="J101" s="61">
        <v>0.04346822916666667</v>
      </c>
    </row>
    <row r="102" spans="1:10" ht="12.75">
      <c r="A102" s="39">
        <v>59</v>
      </c>
      <c r="B102" s="40">
        <v>6</v>
      </c>
      <c r="C102" s="40" t="e">
        <v>#VALUE!</v>
      </c>
      <c r="D102" s="41" t="s">
        <v>443</v>
      </c>
      <c r="E102" s="40">
        <v>1973</v>
      </c>
      <c r="F102" s="40" t="s">
        <v>193</v>
      </c>
      <c r="G102" s="40" t="e">
        <v>#VALUE!</v>
      </c>
      <c r="H102" s="40" t="e">
        <v>#VALUE!</v>
      </c>
      <c r="I102" s="42" t="s">
        <v>442</v>
      </c>
      <c r="J102" s="61">
        <v>0.043569375</v>
      </c>
    </row>
    <row r="103" spans="1:10" ht="12.75">
      <c r="A103" s="39">
        <v>60</v>
      </c>
      <c r="B103" s="40">
        <v>36</v>
      </c>
      <c r="C103" s="40" t="e">
        <v>#VALUE!</v>
      </c>
      <c r="D103" s="41" t="s">
        <v>239</v>
      </c>
      <c r="E103" s="40">
        <v>1980</v>
      </c>
      <c r="F103" s="40" t="s">
        <v>193</v>
      </c>
      <c r="G103" s="40" t="e">
        <v>#VALUE!</v>
      </c>
      <c r="H103" s="40" t="e">
        <v>#VALUE!</v>
      </c>
      <c r="I103" s="42" t="s">
        <v>236</v>
      </c>
      <c r="J103" s="61">
        <v>0.044208020833333334</v>
      </c>
    </row>
    <row r="104" spans="1:10" ht="12.75">
      <c r="A104" s="39">
        <v>61</v>
      </c>
      <c r="B104" s="40">
        <v>5</v>
      </c>
      <c r="C104" s="40" t="e">
        <v>#VALUE!</v>
      </c>
      <c r="D104" s="41" t="s">
        <v>441</v>
      </c>
      <c r="E104" s="40">
        <v>1978</v>
      </c>
      <c r="F104" s="40" t="s">
        <v>193</v>
      </c>
      <c r="G104" s="40" t="e">
        <v>#VALUE!</v>
      </c>
      <c r="H104" s="40" t="e">
        <v>#VALUE!</v>
      </c>
      <c r="I104" s="42" t="s">
        <v>442</v>
      </c>
      <c r="J104" s="61">
        <v>0.044720370370370376</v>
      </c>
    </row>
    <row r="105" spans="1:10" ht="12.75">
      <c r="A105" s="39">
        <v>62</v>
      </c>
      <c r="B105" s="40">
        <v>12</v>
      </c>
      <c r="C105" s="40" t="e">
        <v>#VALUE!</v>
      </c>
      <c r="D105" s="41" t="s">
        <v>447</v>
      </c>
      <c r="E105" s="40">
        <v>1983</v>
      </c>
      <c r="F105" s="40" t="s">
        <v>193</v>
      </c>
      <c r="G105" s="40" t="e">
        <v>#VALUE!</v>
      </c>
      <c r="H105" s="40" t="e">
        <v>#VALUE!</v>
      </c>
      <c r="I105" s="42" t="s">
        <v>423</v>
      </c>
      <c r="J105" s="61">
        <v>0.04505061342592592</v>
      </c>
    </row>
    <row r="106" spans="1:10" ht="12.75">
      <c r="A106" s="39">
        <v>63</v>
      </c>
      <c r="B106" s="40">
        <v>34</v>
      </c>
      <c r="C106" s="40" t="e">
        <v>#VALUE!</v>
      </c>
      <c r="D106" s="41" t="s">
        <v>460</v>
      </c>
      <c r="E106" s="40">
        <v>1970</v>
      </c>
      <c r="F106" s="40" t="s">
        <v>193</v>
      </c>
      <c r="G106" s="40" t="e">
        <v>#VALUE!</v>
      </c>
      <c r="H106" s="40" t="e">
        <v>#VALUE!</v>
      </c>
      <c r="I106" s="42" t="s">
        <v>461</v>
      </c>
      <c r="J106" s="61">
        <v>0.045095335648148153</v>
      </c>
    </row>
    <row r="107" spans="1:10" ht="12.75">
      <c r="A107" s="39">
        <v>64</v>
      </c>
      <c r="B107" s="40">
        <v>79</v>
      </c>
      <c r="C107" s="40" t="e">
        <v>#VALUE!</v>
      </c>
      <c r="D107" s="41" t="s">
        <v>485</v>
      </c>
      <c r="E107" s="40">
        <v>1988</v>
      </c>
      <c r="F107" s="40" t="s">
        <v>193</v>
      </c>
      <c r="G107" s="40" t="e">
        <v>#VALUE!</v>
      </c>
      <c r="H107" s="40" t="e">
        <v>#VALUE!</v>
      </c>
      <c r="I107" s="42" t="s">
        <v>446</v>
      </c>
      <c r="J107" s="61">
        <v>0.0489797337962963</v>
      </c>
    </row>
    <row r="108" spans="1:10" ht="12.75">
      <c r="A108" s="39">
        <v>65</v>
      </c>
      <c r="B108" s="40">
        <v>104</v>
      </c>
      <c r="C108" s="40" t="e">
        <v>#VALUE!</v>
      </c>
      <c r="D108" s="41" t="s">
        <v>313</v>
      </c>
      <c r="E108" s="40">
        <v>1971</v>
      </c>
      <c r="F108" s="40" t="s">
        <v>193</v>
      </c>
      <c r="G108" s="40" t="e">
        <v>#VALUE!</v>
      </c>
      <c r="H108" s="40" t="e">
        <v>#VALUE!</v>
      </c>
      <c r="I108" s="42" t="s">
        <v>446</v>
      </c>
      <c r="J108" s="61">
        <v>0.050996481481481476</v>
      </c>
    </row>
    <row r="109" spans="1:10" ht="12.75">
      <c r="A109" s="174" t="s">
        <v>340</v>
      </c>
      <c r="B109" s="175"/>
      <c r="C109" s="175"/>
      <c r="D109" s="175"/>
      <c r="E109" s="175"/>
      <c r="F109" s="175"/>
      <c r="G109" s="175"/>
      <c r="H109" s="175"/>
      <c r="I109" s="175"/>
      <c r="J109" s="176"/>
    </row>
    <row r="110" spans="1:10" ht="12.75">
      <c r="A110" s="177"/>
      <c r="B110" s="178"/>
      <c r="C110" s="178"/>
      <c r="D110" s="178"/>
      <c r="E110" s="178"/>
      <c r="F110" s="178"/>
      <c r="G110" s="178"/>
      <c r="H110" s="178"/>
      <c r="I110" s="178"/>
      <c r="J110" s="179"/>
    </row>
    <row r="111" spans="1:10" ht="12.75">
      <c r="A111" s="39">
        <v>1</v>
      </c>
      <c r="B111" s="40">
        <v>133</v>
      </c>
      <c r="C111" s="40" t="e">
        <v>#VALUE!</v>
      </c>
      <c r="D111" s="41" t="s">
        <v>507</v>
      </c>
      <c r="E111" s="40">
        <v>1993</v>
      </c>
      <c r="F111" s="40" t="s">
        <v>514</v>
      </c>
      <c r="G111" s="40" t="e">
        <v>#VALUE!</v>
      </c>
      <c r="H111" s="40" t="e">
        <v>#VALUE!</v>
      </c>
      <c r="I111" s="42" t="s">
        <v>446</v>
      </c>
      <c r="J111" s="61">
        <v>0.0330302662037037</v>
      </c>
    </row>
    <row r="112" spans="1:10" ht="12.75">
      <c r="A112" s="39">
        <v>2</v>
      </c>
      <c r="B112" s="40">
        <v>100</v>
      </c>
      <c r="C112" s="40" t="e">
        <v>#VALUE!</v>
      </c>
      <c r="D112" s="41" t="s">
        <v>496</v>
      </c>
      <c r="E112" s="40">
        <v>1993</v>
      </c>
      <c r="F112" s="40" t="s">
        <v>514</v>
      </c>
      <c r="G112" s="40" t="e">
        <v>#VALUE!</v>
      </c>
      <c r="H112" s="40" t="e">
        <v>#VALUE!</v>
      </c>
      <c r="I112" s="42" t="s">
        <v>456</v>
      </c>
      <c r="J112" s="61">
        <v>0.0358547337962963</v>
      </c>
    </row>
    <row r="113" spans="1:10" ht="12.75">
      <c r="A113" s="39">
        <v>3</v>
      </c>
      <c r="B113" s="40">
        <v>97</v>
      </c>
      <c r="C113" s="40" t="e">
        <v>#VALUE!</v>
      </c>
      <c r="D113" s="41" t="s">
        <v>495</v>
      </c>
      <c r="E113" s="40">
        <v>1992</v>
      </c>
      <c r="F113" s="40" t="s">
        <v>514</v>
      </c>
      <c r="G113" s="40" t="e">
        <v>#VALUE!</v>
      </c>
      <c r="H113" s="40" t="e">
        <v>#VALUE!</v>
      </c>
      <c r="I113" s="42" t="s">
        <v>456</v>
      </c>
      <c r="J113" s="61">
        <v>0.03592521990740741</v>
      </c>
    </row>
    <row r="114" spans="1:10" ht="12.75">
      <c r="A114" s="39">
        <v>4</v>
      </c>
      <c r="B114" s="40">
        <v>124</v>
      </c>
      <c r="C114" s="40" t="e">
        <v>#VALUE!</v>
      </c>
      <c r="D114" s="41" t="s">
        <v>216</v>
      </c>
      <c r="E114" s="40">
        <v>1993</v>
      </c>
      <c r="F114" s="40" t="s">
        <v>514</v>
      </c>
      <c r="G114" s="40" t="e">
        <v>#VALUE!</v>
      </c>
      <c r="H114" s="40" t="e">
        <v>#VALUE!</v>
      </c>
      <c r="I114" s="42" t="s">
        <v>446</v>
      </c>
      <c r="J114" s="61">
        <v>0.036564398148148144</v>
      </c>
    </row>
    <row r="115" spans="1:10" ht="12.75">
      <c r="A115" s="39">
        <v>5</v>
      </c>
      <c r="B115" s="40">
        <v>96</v>
      </c>
      <c r="C115" s="40" t="e">
        <v>#VALUE!</v>
      </c>
      <c r="D115" s="41" t="s">
        <v>494</v>
      </c>
      <c r="E115" s="40">
        <v>1994</v>
      </c>
      <c r="F115" s="40" t="s">
        <v>514</v>
      </c>
      <c r="G115" s="40" t="e">
        <v>#VALUE!</v>
      </c>
      <c r="H115" s="40" t="e">
        <v>#VALUE!</v>
      </c>
      <c r="I115" s="42" t="s">
        <v>446</v>
      </c>
      <c r="J115" s="61">
        <v>0.03742837962962963</v>
      </c>
    </row>
    <row r="116" spans="1:10" ht="12.75">
      <c r="A116" s="172" t="s">
        <v>339</v>
      </c>
      <c r="B116" s="173"/>
      <c r="C116" s="173"/>
      <c r="D116" s="173"/>
      <c r="E116" s="173"/>
      <c r="F116" s="173"/>
      <c r="G116" s="173"/>
      <c r="H116" s="173"/>
      <c r="I116" s="173"/>
      <c r="J116" s="173"/>
    </row>
    <row r="117" spans="1:10" ht="12.75">
      <c r="A117" s="172"/>
      <c r="B117" s="173"/>
      <c r="C117" s="173"/>
      <c r="D117" s="173"/>
      <c r="E117" s="173"/>
      <c r="F117" s="173"/>
      <c r="G117" s="173"/>
      <c r="H117" s="173"/>
      <c r="I117" s="173"/>
      <c r="J117" s="173"/>
    </row>
    <row r="118" spans="1:10" ht="12.75">
      <c r="A118" s="39">
        <v>1</v>
      </c>
      <c r="B118" s="40">
        <v>111</v>
      </c>
      <c r="C118" s="40" t="e">
        <v>#VALUE!</v>
      </c>
      <c r="D118" s="41" t="s">
        <v>502</v>
      </c>
      <c r="E118" s="40">
        <v>1996</v>
      </c>
      <c r="F118" s="40" t="s">
        <v>514</v>
      </c>
      <c r="G118" s="40" t="e">
        <v>#VALUE!</v>
      </c>
      <c r="H118" s="40" t="e">
        <v>#VALUE!</v>
      </c>
      <c r="I118" s="42" t="s">
        <v>214</v>
      </c>
      <c r="J118" s="61">
        <v>0.03760780092592592</v>
      </c>
    </row>
    <row r="119" spans="1:10" ht="12.75">
      <c r="A119" s="39">
        <v>2</v>
      </c>
      <c r="B119" s="40">
        <v>95</v>
      </c>
      <c r="C119" s="40" t="e">
        <v>#VALUE!</v>
      </c>
      <c r="D119" s="41" t="s">
        <v>493</v>
      </c>
      <c r="E119" s="40">
        <v>1995</v>
      </c>
      <c r="F119" s="40" t="s">
        <v>514</v>
      </c>
      <c r="G119" s="40" t="e">
        <v>#VALUE!</v>
      </c>
      <c r="H119" s="40" t="e">
        <v>#VALUE!</v>
      </c>
      <c r="I119" s="42" t="s">
        <v>446</v>
      </c>
      <c r="J119" s="61">
        <v>0.03983028935185185</v>
      </c>
    </row>
    <row r="120" spans="1:10" ht="12.75">
      <c r="A120" s="39">
        <v>3</v>
      </c>
      <c r="B120" s="40">
        <v>123</v>
      </c>
      <c r="C120" s="40" t="e">
        <v>#VALUE!</v>
      </c>
      <c r="D120" s="41" t="s">
        <v>504</v>
      </c>
      <c r="E120" s="40">
        <v>1996</v>
      </c>
      <c r="F120" s="40" t="s">
        <v>514</v>
      </c>
      <c r="G120" s="40" t="e">
        <v>#VALUE!</v>
      </c>
      <c r="H120" s="40" t="e">
        <v>#VALUE!</v>
      </c>
      <c r="I120" s="42" t="s">
        <v>446</v>
      </c>
      <c r="J120" s="61">
        <v>0.04178241898148149</v>
      </c>
    </row>
    <row r="121" spans="1:10" ht="12.75">
      <c r="A121" s="39">
        <v>4</v>
      </c>
      <c r="B121" s="40">
        <v>92</v>
      </c>
      <c r="C121" s="40" t="e">
        <v>#VALUE!</v>
      </c>
      <c r="D121" s="41" t="s">
        <v>490</v>
      </c>
      <c r="E121" s="40">
        <v>1995</v>
      </c>
      <c r="F121" s="40" t="s">
        <v>514</v>
      </c>
      <c r="G121" s="40" t="e">
        <v>#VALUE!</v>
      </c>
      <c r="H121" s="40" t="e">
        <v>#VALUE!</v>
      </c>
      <c r="I121" s="42" t="s">
        <v>446</v>
      </c>
      <c r="J121" s="61">
        <v>0.04501032407407407</v>
      </c>
    </row>
    <row r="122" spans="1:10" ht="12.75">
      <c r="A122" s="39">
        <v>5</v>
      </c>
      <c r="B122" s="40">
        <v>105</v>
      </c>
      <c r="C122" s="40" t="e">
        <v>#VALUE!</v>
      </c>
      <c r="D122" s="41" t="s">
        <v>310</v>
      </c>
      <c r="E122" s="40">
        <v>2000</v>
      </c>
      <c r="F122" s="40" t="s">
        <v>513</v>
      </c>
      <c r="G122" s="40" t="e">
        <v>#VALUE!</v>
      </c>
      <c r="H122" s="40" t="e">
        <v>#VALUE!</v>
      </c>
      <c r="I122" s="42" t="s">
        <v>446</v>
      </c>
      <c r="J122" s="61">
        <v>0.050920150462962964</v>
      </c>
    </row>
  </sheetData>
  <sheetProtection/>
  <mergeCells count="6">
    <mergeCell ref="A116:J117"/>
    <mergeCell ref="A13:J14"/>
    <mergeCell ref="A24:J25"/>
    <mergeCell ref="A109:J110"/>
    <mergeCell ref="A16:J17"/>
    <mergeCell ref="A42:J43"/>
  </mergeCells>
  <hyperlinks>
    <hyperlink ref="G12" r:id="rId1" display="www.malenco.it"/>
  </hyperlinks>
  <printOptions horizontalCentered="1"/>
  <pageMargins left="0.1968503937007874" right="0.1968503937007874" top="0.2362204724409449" bottom="0.35433070866141736" header="0.15748031496062992" footer="0.4330708661417323"/>
  <pageSetup blackAndWhite="1" fitToHeight="2" horizontalDpi="300" verticalDpi="300" orientation="portrait" paperSize="9" scale="95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7:K303"/>
  <sheetViews>
    <sheetView zoomScalePageLayoutView="0" workbookViewId="0" topLeftCell="A1">
      <selection activeCell="K94" sqref="A1:K94"/>
    </sheetView>
  </sheetViews>
  <sheetFormatPr defaultColWidth="9.140625" defaultRowHeight="12.75"/>
  <cols>
    <col min="1" max="1" width="6.8515625" style="0" customWidth="1"/>
    <col min="2" max="2" width="7.421875" style="0" hidden="1" customWidth="1"/>
    <col min="3" max="3" width="28.421875" style="0" hidden="1" customWidth="1"/>
    <col min="4" max="4" width="27.8515625" style="0" customWidth="1"/>
    <col min="5" max="5" width="7.7109375" style="0" customWidth="1"/>
    <col min="6" max="6" width="12.00390625" style="0" hidden="1" customWidth="1"/>
    <col min="7" max="7" width="23.00390625" style="0" customWidth="1"/>
    <col min="8" max="8" width="9.7109375" style="0" customWidth="1"/>
    <col min="9" max="9" width="10.57421875" style="0" bestFit="1" customWidth="1"/>
    <col min="10" max="10" width="9.421875" style="0" customWidth="1"/>
    <col min="11" max="11" width="9.7109375" style="0" bestFit="1" customWidth="1"/>
    <col min="12" max="12" width="16.57421875" style="0" customWidth="1"/>
    <col min="13" max="13" width="9.7109375" style="0" bestFit="1" customWidth="1"/>
  </cols>
  <sheetData>
    <row r="1" ht="26.25" customHeight="1"/>
    <row r="2" ht="21.75" customHeight="1"/>
    <row r="4" ht="21" customHeight="1"/>
    <row r="5" ht="27.75" customHeight="1"/>
    <row r="7" spans="1:7" ht="12.75">
      <c r="A7" s="6"/>
      <c r="B7" s="6"/>
      <c r="C7" s="7"/>
      <c r="D7" s="6"/>
      <c r="E7" s="5" t="s">
        <v>10</v>
      </c>
      <c r="F7" s="54"/>
      <c r="G7" s="10" t="s">
        <v>10</v>
      </c>
    </row>
    <row r="8" spans="1:7" ht="12.75">
      <c r="A8" s="6"/>
      <c r="B8" s="6"/>
      <c r="C8" s="7"/>
      <c r="D8" s="6"/>
      <c r="E8" s="5" t="s">
        <v>10</v>
      </c>
      <c r="F8" s="54"/>
      <c r="G8" s="10" t="s">
        <v>10</v>
      </c>
    </row>
    <row r="9" spans="1:7" ht="12.75">
      <c r="A9" s="6"/>
      <c r="B9" s="6"/>
      <c r="C9" s="7"/>
      <c r="D9" s="6"/>
      <c r="E9" s="5" t="s">
        <v>10</v>
      </c>
      <c r="F9" s="54"/>
      <c r="G9" s="10" t="s">
        <v>10</v>
      </c>
    </row>
    <row r="10" spans="1:6" ht="20.25" customHeight="1">
      <c r="A10" s="6"/>
      <c r="B10" s="6"/>
      <c r="C10" s="7"/>
      <c r="D10" s="6"/>
      <c r="E10" s="5" t="s">
        <v>10</v>
      </c>
      <c r="F10" s="54"/>
    </row>
    <row r="11" spans="1:7" ht="12.75">
      <c r="A11" s="6"/>
      <c r="B11" s="6"/>
      <c r="C11" s="7"/>
      <c r="D11" s="6"/>
      <c r="E11" s="5" t="s">
        <v>10</v>
      </c>
      <c r="F11" s="54"/>
      <c r="G11" s="10" t="s">
        <v>10</v>
      </c>
    </row>
    <row r="12" spans="1:7" ht="21" customHeight="1">
      <c r="A12" s="93"/>
      <c r="B12" s="6"/>
      <c r="C12" s="7"/>
      <c r="D12" s="6"/>
      <c r="E12" s="5" t="s">
        <v>10</v>
      </c>
      <c r="F12" s="10" t="s">
        <v>10</v>
      </c>
      <c r="G12" s="10" t="s">
        <v>10</v>
      </c>
    </row>
    <row r="13" spans="1:11" ht="12.75" customHeight="1">
      <c r="A13" s="168" t="s">
        <v>23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70"/>
    </row>
    <row r="14" spans="1:11" ht="12.75" customHeight="1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71"/>
    </row>
    <row r="15" spans="1:11" ht="18">
      <c r="A15" s="94" t="s">
        <v>14</v>
      </c>
      <c r="B15" s="94" t="s">
        <v>15</v>
      </c>
      <c r="C15" s="95" t="s">
        <v>3</v>
      </c>
      <c r="D15" s="96" t="s">
        <v>4</v>
      </c>
      <c r="E15" s="97" t="s">
        <v>5</v>
      </c>
      <c r="F15" s="97" t="s">
        <v>6</v>
      </c>
      <c r="G15" s="98" t="s">
        <v>7</v>
      </c>
      <c r="H15" s="99" t="s">
        <v>19</v>
      </c>
      <c r="I15" s="100" t="s">
        <v>20</v>
      </c>
      <c r="J15" s="100" t="s">
        <v>21</v>
      </c>
      <c r="K15" s="100" t="s">
        <v>24</v>
      </c>
    </row>
    <row r="16" spans="1:11" ht="12.75">
      <c r="A16" s="39" t="s">
        <v>28</v>
      </c>
      <c r="B16" s="40"/>
      <c r="C16" s="40"/>
      <c r="D16" s="101" t="s">
        <v>314</v>
      </c>
      <c r="E16" s="84">
        <v>1961</v>
      </c>
      <c r="F16" s="40"/>
      <c r="G16" s="42" t="s">
        <v>425</v>
      </c>
      <c r="H16" s="72">
        <v>0.00040208333333333334</v>
      </c>
      <c r="I16" s="72">
        <v>0.0005150057870370386</v>
      </c>
      <c r="J16" s="72"/>
      <c r="K16" s="72">
        <v>0.0009170891203703719</v>
      </c>
    </row>
    <row r="17" spans="1:11" ht="12.75" customHeight="1">
      <c r="A17" s="39" t="s">
        <v>29</v>
      </c>
      <c r="B17" s="40"/>
      <c r="C17" s="40"/>
      <c r="D17" s="101" t="s">
        <v>310</v>
      </c>
      <c r="E17" s="84">
        <v>2000</v>
      </c>
      <c r="F17" s="40" t="s">
        <v>158</v>
      </c>
      <c r="G17" s="42" t="s">
        <v>341</v>
      </c>
      <c r="H17" s="72">
        <v>0.0004598379629629629</v>
      </c>
      <c r="I17" s="72">
        <v>0.0005180613425925934</v>
      </c>
      <c r="J17" s="72"/>
      <c r="K17" s="72">
        <v>0.0009778993055555563</v>
      </c>
    </row>
    <row r="18" spans="1:11" ht="12.75" customHeight="1">
      <c r="A18" s="39" t="s">
        <v>30</v>
      </c>
      <c r="B18" s="40"/>
      <c r="C18" s="40"/>
      <c r="D18" s="101" t="s">
        <v>268</v>
      </c>
      <c r="E18" s="84">
        <v>1998</v>
      </c>
      <c r="F18" s="40" t="s">
        <v>158</v>
      </c>
      <c r="G18" s="42" t="s">
        <v>341</v>
      </c>
      <c r="H18" s="72">
        <v>5.324074074074075E-06</v>
      </c>
      <c r="I18" s="72">
        <v>0.0011457812499999984</v>
      </c>
      <c r="J18" s="72"/>
      <c r="K18" s="72">
        <v>0.0011511053240740724</v>
      </c>
    </row>
    <row r="19" spans="1:11" ht="12.75">
      <c r="A19" s="39" t="s">
        <v>31</v>
      </c>
      <c r="B19" s="40"/>
      <c r="C19" s="40"/>
      <c r="D19" s="101" t="s">
        <v>218</v>
      </c>
      <c r="E19" s="84">
        <v>1980</v>
      </c>
      <c r="F19" s="40" t="s">
        <v>158</v>
      </c>
      <c r="G19" s="42" t="s">
        <v>412</v>
      </c>
      <c r="H19" s="72">
        <v>0.0008775462962962963</v>
      </c>
      <c r="I19" s="72">
        <v>0.00086579282407407</v>
      </c>
      <c r="J19" s="72"/>
      <c r="K19" s="72">
        <v>0.0017433391203703665</v>
      </c>
    </row>
    <row r="20" spans="1:11" ht="12.75">
      <c r="A20" s="39" t="s">
        <v>32</v>
      </c>
      <c r="B20" s="40"/>
      <c r="C20" s="40"/>
      <c r="D20" s="101" t="s">
        <v>408</v>
      </c>
      <c r="E20" s="84">
        <v>1963</v>
      </c>
      <c r="F20" s="40" t="s">
        <v>158</v>
      </c>
      <c r="G20" s="42" t="s">
        <v>429</v>
      </c>
      <c r="H20" s="72">
        <v>0.0012944444444444446</v>
      </c>
      <c r="I20" s="72">
        <v>0.0008552951388888855</v>
      </c>
      <c r="J20" s="72"/>
      <c r="K20" s="72">
        <v>0.00214973958333333</v>
      </c>
    </row>
    <row r="21" spans="1:11" ht="12.75">
      <c r="A21" s="39" t="s">
        <v>33</v>
      </c>
      <c r="B21" s="40"/>
      <c r="C21" s="40"/>
      <c r="D21" s="101" t="s">
        <v>368</v>
      </c>
      <c r="E21" s="84">
        <v>1980</v>
      </c>
      <c r="F21" s="40" t="s">
        <v>158</v>
      </c>
      <c r="G21" s="42" t="s">
        <v>411</v>
      </c>
      <c r="H21" s="72">
        <v>0.0015143518518518518</v>
      </c>
      <c r="I21" s="72">
        <v>0.0010108391203703729</v>
      </c>
      <c r="J21" s="72"/>
      <c r="K21" s="72">
        <v>0.0025251909722222247</v>
      </c>
    </row>
    <row r="22" spans="1:11" ht="12.75">
      <c r="A22" s="39" t="s">
        <v>34</v>
      </c>
      <c r="B22" s="40"/>
      <c r="C22" s="40"/>
      <c r="D22" s="101" t="s">
        <v>406</v>
      </c>
      <c r="E22" s="84">
        <v>1959</v>
      </c>
      <c r="F22" s="40" t="s">
        <v>158</v>
      </c>
      <c r="G22" s="42" t="s">
        <v>428</v>
      </c>
      <c r="H22" s="72">
        <v>0.0012125</v>
      </c>
      <c r="I22" s="72">
        <v>0.00162758680555556</v>
      </c>
      <c r="J22" s="72"/>
      <c r="K22" s="72">
        <v>0.00284008680555556</v>
      </c>
    </row>
    <row r="23" spans="1:11" ht="12.75" customHeight="1">
      <c r="A23" s="39" t="s">
        <v>35</v>
      </c>
      <c r="B23" s="40"/>
      <c r="C23" s="40"/>
      <c r="D23" s="101" t="s">
        <v>336</v>
      </c>
      <c r="E23" s="84">
        <v>1970</v>
      </c>
      <c r="F23" s="40" t="s">
        <v>141</v>
      </c>
      <c r="G23" s="42" t="s">
        <v>412</v>
      </c>
      <c r="H23" s="72">
        <v>0.0012247685185185185</v>
      </c>
      <c r="I23" s="72">
        <v>0.0017767418981481514</v>
      </c>
      <c r="J23" s="72"/>
      <c r="K23" s="72">
        <v>0.0030015104166666697</v>
      </c>
    </row>
    <row r="24" spans="1:11" ht="12.75">
      <c r="A24" s="39" t="s">
        <v>36</v>
      </c>
      <c r="B24" s="40"/>
      <c r="C24" s="40"/>
      <c r="D24" s="101" t="s">
        <v>246</v>
      </c>
      <c r="E24" s="84">
        <v>1970</v>
      </c>
      <c r="F24" s="40" t="s">
        <v>158</v>
      </c>
      <c r="G24" s="42" t="s">
        <v>214</v>
      </c>
      <c r="H24" s="72">
        <v>0.00027337962962962966</v>
      </c>
      <c r="I24" s="72">
        <v>0.0035767418981481405</v>
      </c>
      <c r="J24" s="72"/>
      <c r="K24" s="72">
        <v>0.00385012152777777</v>
      </c>
    </row>
    <row r="25" spans="1:11" ht="12.75" customHeight="1">
      <c r="A25" s="39" t="s">
        <v>37</v>
      </c>
      <c r="B25" s="40"/>
      <c r="C25" s="40"/>
      <c r="D25" s="101" t="s">
        <v>335</v>
      </c>
      <c r="E25" s="84">
        <v>1983</v>
      </c>
      <c r="F25" s="40" t="s">
        <v>158</v>
      </c>
      <c r="G25" s="42" t="s">
        <v>357</v>
      </c>
      <c r="H25" s="72">
        <v>0.0003261574074074074</v>
      </c>
      <c r="I25" s="72">
        <v>0.0035429918981481484</v>
      </c>
      <c r="J25" s="72"/>
      <c r="K25" s="72">
        <v>0.003869149305555556</v>
      </c>
    </row>
    <row r="26" spans="1:11" ht="12.75" customHeight="1">
      <c r="A26" s="39" t="s">
        <v>38</v>
      </c>
      <c r="B26" s="40"/>
      <c r="C26" s="40"/>
      <c r="D26" s="101" t="s">
        <v>407</v>
      </c>
      <c r="E26" s="84">
        <v>1962</v>
      </c>
      <c r="F26" s="40"/>
      <c r="G26" s="42" t="s">
        <v>412</v>
      </c>
      <c r="H26" s="72">
        <v>0.00047071759259259267</v>
      </c>
      <c r="I26" s="72">
        <v>0.0036609895833333364</v>
      </c>
      <c r="J26" s="72"/>
      <c r="K26" s="72">
        <v>0.004131707175925929</v>
      </c>
    </row>
    <row r="27" spans="1:11" ht="12.75">
      <c r="A27" s="39" t="s">
        <v>39</v>
      </c>
      <c r="B27" s="40"/>
      <c r="C27" s="40"/>
      <c r="D27" s="101" t="s">
        <v>399</v>
      </c>
      <c r="E27" s="84">
        <v>1976</v>
      </c>
      <c r="F27" s="40"/>
      <c r="G27" s="42" t="s">
        <v>214</v>
      </c>
      <c r="H27" s="72">
        <v>0.0007180555555555555</v>
      </c>
      <c r="I27" s="72">
        <v>0.003486684027777777</v>
      </c>
      <c r="J27" s="72"/>
      <c r="K27" s="72">
        <v>0.004204739583333332</v>
      </c>
    </row>
    <row r="28" spans="1:11" ht="12.75">
      <c r="A28" s="39" t="s">
        <v>40</v>
      </c>
      <c r="B28" s="40"/>
      <c r="C28" s="40"/>
      <c r="D28" s="101" t="s">
        <v>239</v>
      </c>
      <c r="E28" s="84">
        <v>1980</v>
      </c>
      <c r="F28" s="40" t="s">
        <v>141</v>
      </c>
      <c r="G28" s="42" t="s">
        <v>236</v>
      </c>
      <c r="H28" s="72">
        <v>0.0002628472222222222</v>
      </c>
      <c r="I28" s="72">
        <v>0.0040832465277777785</v>
      </c>
      <c r="J28" s="72"/>
      <c r="K28" s="72">
        <v>0.004346093750000001</v>
      </c>
    </row>
    <row r="29" spans="1:11" ht="12.75">
      <c r="A29" s="39" t="s">
        <v>41</v>
      </c>
      <c r="B29" s="40"/>
      <c r="C29" s="40"/>
      <c r="D29" s="101" t="s">
        <v>337</v>
      </c>
      <c r="E29" s="84">
        <v>1976</v>
      </c>
      <c r="F29" s="40"/>
      <c r="G29" s="42" t="s">
        <v>214</v>
      </c>
      <c r="H29" s="72">
        <v>0.0038855324074074074</v>
      </c>
      <c r="I29" s="72">
        <v>0.0006100057870370365</v>
      </c>
      <c r="J29" s="72"/>
      <c r="K29" s="72">
        <v>0.0044955381944444435</v>
      </c>
    </row>
    <row r="30" spans="1:11" ht="12.75">
      <c r="A30" s="39" t="s">
        <v>42</v>
      </c>
      <c r="B30" s="40"/>
      <c r="C30" s="40"/>
      <c r="D30" s="101" t="s">
        <v>272</v>
      </c>
      <c r="E30" s="84">
        <v>1989</v>
      </c>
      <c r="F30" s="40"/>
      <c r="G30" s="42" t="s">
        <v>214</v>
      </c>
      <c r="H30" s="72">
        <v>0.0023126157407407405</v>
      </c>
      <c r="I30" s="72">
        <v>0.002911313657407412</v>
      </c>
      <c r="J30" s="72"/>
      <c r="K30" s="72">
        <v>0.005223929398148152</v>
      </c>
    </row>
    <row r="31" spans="1:11" ht="12.75" customHeight="1">
      <c r="A31" s="39" t="s">
        <v>43</v>
      </c>
      <c r="B31" s="40"/>
      <c r="C31" s="40"/>
      <c r="D31" s="101" t="s">
        <v>353</v>
      </c>
      <c r="E31" s="84">
        <v>1966</v>
      </c>
      <c r="F31" s="40" t="s">
        <v>158</v>
      </c>
      <c r="G31" s="42" t="s">
        <v>214</v>
      </c>
      <c r="H31" s="72">
        <v>0.0015516203703703705</v>
      </c>
      <c r="I31" s="72">
        <v>0.003732760416666668</v>
      </c>
      <c r="J31" s="72"/>
      <c r="K31" s="72">
        <v>0.005284380787037039</v>
      </c>
    </row>
    <row r="32" spans="1:11" ht="12.75" customHeight="1">
      <c r="A32" s="39" t="s">
        <v>44</v>
      </c>
      <c r="B32" s="40"/>
      <c r="C32" s="40"/>
      <c r="D32" s="101" t="s">
        <v>313</v>
      </c>
      <c r="E32" s="84">
        <v>1971</v>
      </c>
      <c r="F32" s="40" t="s">
        <v>158</v>
      </c>
      <c r="G32" s="42" t="s">
        <v>412</v>
      </c>
      <c r="H32" s="72">
        <v>0.0016344907407407408</v>
      </c>
      <c r="I32" s="72">
        <v>0.0036543692129629643</v>
      </c>
      <c r="J32" s="72"/>
      <c r="K32" s="72">
        <v>0.005288859953703705</v>
      </c>
    </row>
    <row r="33" spans="1:11" ht="12.75">
      <c r="A33" s="39" t="s">
        <v>45</v>
      </c>
      <c r="B33" s="40"/>
      <c r="C33" s="40"/>
      <c r="D33" s="101" t="s">
        <v>309</v>
      </c>
      <c r="E33" s="84">
        <v>1962</v>
      </c>
      <c r="F33" s="40" t="s">
        <v>158</v>
      </c>
      <c r="G33" s="42" t="s">
        <v>425</v>
      </c>
      <c r="H33" s="72">
        <v>0.0023280092592592593</v>
      </c>
      <c r="I33" s="72">
        <v>0.002989508101851855</v>
      </c>
      <c r="J33" s="72"/>
      <c r="K33" s="72">
        <v>0.005317517361111114</v>
      </c>
    </row>
    <row r="34" spans="1:11" ht="12.75">
      <c r="A34" s="39" t="s">
        <v>46</v>
      </c>
      <c r="B34" s="40"/>
      <c r="C34" s="40"/>
      <c r="D34" s="101" t="s">
        <v>222</v>
      </c>
      <c r="E34" s="84">
        <v>1950</v>
      </c>
      <c r="F34" s="40" t="s">
        <v>158</v>
      </c>
      <c r="G34" s="42" t="s">
        <v>412</v>
      </c>
      <c r="H34" s="72">
        <v>0.0012363425925925925</v>
      </c>
      <c r="I34" s="72">
        <v>0.004616140046296298</v>
      </c>
      <c r="J34" s="72"/>
      <c r="K34" s="72">
        <v>0.005852482638888891</v>
      </c>
    </row>
    <row r="35" spans="1:11" ht="12.75">
      <c r="A35" s="39" t="s">
        <v>47</v>
      </c>
      <c r="B35" s="40"/>
      <c r="C35" s="40"/>
      <c r="D35" s="101" t="s">
        <v>395</v>
      </c>
      <c r="E35" s="84">
        <v>1967</v>
      </c>
      <c r="F35" s="40"/>
      <c r="G35" s="42" t="s">
        <v>412</v>
      </c>
      <c r="H35" s="72">
        <v>0.0017621527777777776</v>
      </c>
      <c r="I35" s="72">
        <v>0.004116996527777778</v>
      </c>
      <c r="J35" s="31"/>
      <c r="K35" s="72">
        <v>0.005879149305555555</v>
      </c>
    </row>
    <row r="36" spans="1:11" ht="12.75">
      <c r="A36" s="39" t="s">
        <v>48</v>
      </c>
      <c r="B36" s="40"/>
      <c r="C36" s="40"/>
      <c r="D36" s="101" t="s">
        <v>333</v>
      </c>
      <c r="E36" s="84">
        <v>1980</v>
      </c>
      <c r="F36" s="40"/>
      <c r="G36" s="42" t="s">
        <v>411</v>
      </c>
      <c r="H36" s="72">
        <v>0.0016916666666666666</v>
      </c>
      <c r="I36" s="72">
        <v>0.004266510416666668</v>
      </c>
      <c r="J36" s="31"/>
      <c r="K36" s="72">
        <v>0.005958177083333334</v>
      </c>
    </row>
    <row r="37" spans="1:11" ht="12.75">
      <c r="A37" s="39" t="s">
        <v>49</v>
      </c>
      <c r="B37" s="40"/>
      <c r="C37" s="40"/>
      <c r="D37" s="101" t="s">
        <v>354</v>
      </c>
      <c r="E37" s="84">
        <v>1953</v>
      </c>
      <c r="F37" s="40" t="s">
        <v>158</v>
      </c>
      <c r="G37" s="42" t="s">
        <v>214</v>
      </c>
      <c r="H37" s="72">
        <v>0.001041550925925926</v>
      </c>
      <c r="I37" s="72">
        <v>0.005340144675925928</v>
      </c>
      <c r="J37" s="72"/>
      <c r="K37" s="72">
        <v>0.006381695601851854</v>
      </c>
    </row>
    <row r="38" spans="1:11" ht="12.75">
      <c r="A38" s="39" t="s">
        <v>50</v>
      </c>
      <c r="B38" s="40"/>
      <c r="C38" s="40"/>
      <c r="D38" s="101" t="s">
        <v>247</v>
      </c>
      <c r="E38" s="84">
        <v>1968</v>
      </c>
      <c r="F38" s="40"/>
      <c r="G38" s="42" t="s">
        <v>412</v>
      </c>
      <c r="H38" s="72">
        <v>0.0016274305555555556</v>
      </c>
      <c r="I38" s="72">
        <v>0.004930364583333333</v>
      </c>
      <c r="J38" s="72"/>
      <c r="K38" s="72">
        <v>0.006557795138888888</v>
      </c>
    </row>
    <row r="39" spans="1:11" ht="12.75">
      <c r="A39" s="39" t="s">
        <v>51</v>
      </c>
      <c r="B39" s="40"/>
      <c r="C39" s="40"/>
      <c r="D39" s="101" t="s">
        <v>241</v>
      </c>
      <c r="E39" s="84">
        <v>1984</v>
      </c>
      <c r="F39" s="40" t="s">
        <v>158</v>
      </c>
      <c r="G39" s="42" t="s">
        <v>412</v>
      </c>
      <c r="H39" s="72">
        <v>0.0019614583333333333</v>
      </c>
      <c r="I39" s="72">
        <v>0.004691579861111111</v>
      </c>
      <c r="J39" s="72"/>
      <c r="K39" s="72">
        <v>0.006653038194444444</v>
      </c>
    </row>
    <row r="40" spans="1:11" ht="12.75">
      <c r="A40" s="39" t="s">
        <v>52</v>
      </c>
      <c r="B40" s="40"/>
      <c r="C40" s="40"/>
      <c r="D40" s="101" t="s">
        <v>229</v>
      </c>
      <c r="E40" s="84">
        <v>1970</v>
      </c>
      <c r="F40" s="40" t="s">
        <v>158</v>
      </c>
      <c r="G40" s="42" t="s">
        <v>411</v>
      </c>
      <c r="H40" s="72">
        <v>0.0013417824074074076</v>
      </c>
      <c r="I40" s="72">
        <v>0.005428431712962964</v>
      </c>
      <c r="J40" s="72"/>
      <c r="K40" s="72">
        <v>0.006770214120370372</v>
      </c>
    </row>
    <row r="41" spans="1:11" ht="12.75">
      <c r="A41" s="39" t="s">
        <v>53</v>
      </c>
      <c r="B41" s="40"/>
      <c r="C41" s="40"/>
      <c r="D41" s="101" t="s">
        <v>392</v>
      </c>
      <c r="E41" s="84">
        <v>1970</v>
      </c>
      <c r="F41" s="40"/>
      <c r="G41" s="42" t="s">
        <v>214</v>
      </c>
      <c r="H41" s="72">
        <v>0.0020863425925925923</v>
      </c>
      <c r="I41" s="72">
        <v>0.004706718749999995</v>
      </c>
      <c r="J41" s="31"/>
      <c r="K41" s="72">
        <v>0.0067930613425925875</v>
      </c>
    </row>
    <row r="42" spans="1:11" ht="12.75">
      <c r="A42" s="39" t="s">
        <v>54</v>
      </c>
      <c r="B42" s="40"/>
      <c r="C42" s="40"/>
      <c r="D42" s="101" t="s">
        <v>277</v>
      </c>
      <c r="E42" s="84">
        <v>1971</v>
      </c>
      <c r="F42" s="40" t="s">
        <v>158</v>
      </c>
      <c r="G42" s="42" t="s">
        <v>214</v>
      </c>
      <c r="H42" s="72">
        <v>0.0013885416666666666</v>
      </c>
      <c r="I42" s="72">
        <v>0.005545966435185182</v>
      </c>
      <c r="J42" s="72"/>
      <c r="K42" s="72">
        <v>0.006934508101851849</v>
      </c>
    </row>
    <row r="43" spans="1:11" ht="12.75">
      <c r="A43" s="39" t="s">
        <v>55</v>
      </c>
      <c r="B43" s="40"/>
      <c r="C43" s="40"/>
      <c r="D43" s="101" t="s">
        <v>369</v>
      </c>
      <c r="E43" s="84">
        <v>1999</v>
      </c>
      <c r="F43" s="40" t="s">
        <v>158</v>
      </c>
      <c r="G43" s="42" t="s">
        <v>341</v>
      </c>
      <c r="H43" s="72">
        <v>0.0017218749999999997</v>
      </c>
      <c r="I43" s="72">
        <v>0.005335873842592591</v>
      </c>
      <c r="J43" s="72"/>
      <c r="K43" s="72">
        <v>0.00705774884259259</v>
      </c>
    </row>
    <row r="44" spans="1:11" ht="12.75">
      <c r="A44" s="39" t="s">
        <v>56</v>
      </c>
      <c r="B44" s="40"/>
      <c r="C44" s="40"/>
      <c r="D44" s="101" t="s">
        <v>398</v>
      </c>
      <c r="E44" s="84">
        <v>1986</v>
      </c>
      <c r="F44" s="40" t="s">
        <v>158</v>
      </c>
      <c r="G44" s="42" t="s">
        <v>423</v>
      </c>
      <c r="H44" s="72">
        <v>0.001330324074074074</v>
      </c>
      <c r="I44" s="72">
        <v>0.005755028935185185</v>
      </c>
      <c r="J44" s="72"/>
      <c r="K44" s="72">
        <v>0.007085353009259259</v>
      </c>
    </row>
    <row r="45" spans="1:11" ht="12.75">
      <c r="A45" s="39" t="s">
        <v>57</v>
      </c>
      <c r="B45" s="40"/>
      <c r="C45" s="40"/>
      <c r="D45" s="101" t="s">
        <v>269</v>
      </c>
      <c r="E45" s="84">
        <v>1963</v>
      </c>
      <c r="F45" s="40" t="s">
        <v>158</v>
      </c>
      <c r="G45" s="42" t="s">
        <v>412</v>
      </c>
      <c r="H45" s="72">
        <v>0.00364525462962963</v>
      </c>
      <c r="I45" s="72">
        <v>0.0038040567129629665</v>
      </c>
      <c r="J45" s="72"/>
      <c r="K45" s="72">
        <v>0.007449311342592597</v>
      </c>
    </row>
    <row r="46" spans="1:11" ht="12.75">
      <c r="A46" s="39" t="s">
        <v>58</v>
      </c>
      <c r="B46" s="40"/>
      <c r="C46" s="40"/>
      <c r="D46" s="101" t="s">
        <v>231</v>
      </c>
      <c r="E46" s="84">
        <v>1976</v>
      </c>
      <c r="F46" s="40" t="s">
        <v>158</v>
      </c>
      <c r="G46" s="42" t="s">
        <v>410</v>
      </c>
      <c r="H46" s="72">
        <v>0.001488425925925926</v>
      </c>
      <c r="I46" s="72">
        <v>0.0062285821759259265</v>
      </c>
      <c r="J46" s="72"/>
      <c r="K46" s="72">
        <v>0.0077170081018518525</v>
      </c>
    </row>
    <row r="47" spans="1:11" ht="12.75">
      <c r="A47" s="39" t="s">
        <v>59</v>
      </c>
      <c r="B47" s="40"/>
      <c r="C47" s="40"/>
      <c r="D47" s="101" t="s">
        <v>396</v>
      </c>
      <c r="E47" s="84">
        <v>1970</v>
      </c>
      <c r="F47" s="40" t="s">
        <v>158</v>
      </c>
      <c r="G47" s="42" t="s">
        <v>412</v>
      </c>
      <c r="H47" s="72">
        <v>0.0016910879629629628</v>
      </c>
      <c r="I47" s="72">
        <v>0.0060419733796296254</v>
      </c>
      <c r="J47" s="72"/>
      <c r="K47" s="72">
        <v>0.007733061342592588</v>
      </c>
    </row>
    <row r="48" spans="1:11" ht="12.75">
      <c r="A48" s="39" t="s">
        <v>60</v>
      </c>
      <c r="B48" s="40"/>
      <c r="C48" s="40"/>
      <c r="D48" s="101" t="s">
        <v>390</v>
      </c>
      <c r="E48" s="84">
        <v>1968</v>
      </c>
      <c r="F48" s="40"/>
      <c r="G48" s="42" t="s">
        <v>412</v>
      </c>
      <c r="H48" s="72">
        <v>0.0022247685185185187</v>
      </c>
      <c r="I48" s="72">
        <v>0.005667853009259257</v>
      </c>
      <c r="J48" s="72"/>
      <c r="K48" s="72">
        <v>0.007892621527777775</v>
      </c>
    </row>
    <row r="49" spans="1:11" ht="12.75">
      <c r="A49" s="39" t="s">
        <v>61</v>
      </c>
      <c r="B49" s="40"/>
      <c r="C49" s="40"/>
      <c r="D49" s="101" t="s">
        <v>245</v>
      </c>
      <c r="E49" s="84">
        <v>1952</v>
      </c>
      <c r="F49" s="40" t="s">
        <v>158</v>
      </c>
      <c r="G49" s="42" t="s">
        <v>214</v>
      </c>
      <c r="H49" s="72">
        <v>0.0026778935185185187</v>
      </c>
      <c r="I49" s="72">
        <v>0.005326174768518523</v>
      </c>
      <c r="J49" s="72"/>
      <c r="K49" s="72">
        <v>0.008004068287037041</v>
      </c>
    </row>
    <row r="50" spans="1:11" ht="12.75">
      <c r="A50" s="39" t="s">
        <v>62</v>
      </c>
      <c r="B50" s="40"/>
      <c r="C50" s="40"/>
      <c r="D50" s="101" t="s">
        <v>405</v>
      </c>
      <c r="E50" s="84">
        <v>1959</v>
      </c>
      <c r="F50" s="40" t="s">
        <v>158</v>
      </c>
      <c r="G50" s="42" t="s">
        <v>427</v>
      </c>
      <c r="H50" s="72">
        <v>0.0015072916666666665</v>
      </c>
      <c r="I50" s="72">
        <v>0.006644519675925924</v>
      </c>
      <c r="J50" s="72"/>
      <c r="K50" s="72">
        <v>0.008151811342592592</v>
      </c>
    </row>
    <row r="51" spans="1:11" ht="12.75">
      <c r="A51" s="39" t="s">
        <v>63</v>
      </c>
      <c r="B51" s="40"/>
      <c r="C51" s="40"/>
      <c r="D51" s="101" t="s">
        <v>223</v>
      </c>
      <c r="E51" s="84">
        <v>1971</v>
      </c>
      <c r="F51" s="40" t="s">
        <v>158</v>
      </c>
      <c r="G51" s="42" t="s">
        <v>412</v>
      </c>
      <c r="H51" s="72">
        <v>0.0022755787037037037</v>
      </c>
      <c r="I51" s="72">
        <v>0.0061517881944444415</v>
      </c>
      <c r="J51" s="72"/>
      <c r="K51" s="72">
        <v>0.008427366898148145</v>
      </c>
    </row>
    <row r="52" spans="1:11" ht="12.75">
      <c r="A52" s="39" t="s">
        <v>64</v>
      </c>
      <c r="B52" s="40"/>
      <c r="C52" s="40"/>
      <c r="D52" s="101" t="s">
        <v>403</v>
      </c>
      <c r="E52" s="84">
        <v>1960</v>
      </c>
      <c r="F52" s="40"/>
      <c r="G52" s="42" t="s">
        <v>412</v>
      </c>
      <c r="H52" s="72">
        <v>0.0023724537037037034</v>
      </c>
      <c r="I52" s="72">
        <v>0.006311984953703706</v>
      </c>
      <c r="J52" s="72"/>
      <c r="K52" s="72">
        <v>0.008684438657407409</v>
      </c>
    </row>
    <row r="53" spans="1:11" ht="12.75">
      <c r="A53" s="39" t="s">
        <v>65</v>
      </c>
      <c r="B53" s="40"/>
      <c r="C53" s="40"/>
      <c r="D53" s="101" t="s">
        <v>351</v>
      </c>
      <c r="E53" s="84">
        <v>1964</v>
      </c>
      <c r="F53" s="40" t="s">
        <v>158</v>
      </c>
      <c r="G53" s="42" t="s">
        <v>214</v>
      </c>
      <c r="H53" s="72">
        <v>0.0027393518518518518</v>
      </c>
      <c r="I53" s="72">
        <v>0.006165133101851853</v>
      </c>
      <c r="J53" s="72"/>
      <c r="K53" s="72">
        <v>0.008904484953703705</v>
      </c>
    </row>
    <row r="54" spans="1:11" ht="12.75">
      <c r="A54" s="39" t="s">
        <v>66</v>
      </c>
      <c r="B54" s="40"/>
      <c r="C54" s="40"/>
      <c r="D54" s="119" t="s">
        <v>331</v>
      </c>
      <c r="E54" s="84">
        <v>1950</v>
      </c>
      <c r="F54" s="40" t="s">
        <v>158</v>
      </c>
      <c r="G54" s="42" t="s">
        <v>412</v>
      </c>
      <c r="H54" s="72">
        <v>0.002561689814814815</v>
      </c>
      <c r="I54" s="72">
        <v>0.0064424016203703666</v>
      </c>
      <c r="J54" s="72"/>
      <c r="K54" s="72">
        <v>0.009004091435185182</v>
      </c>
    </row>
    <row r="55" spans="1:11" ht="12.75">
      <c r="A55" s="39" t="s">
        <v>67</v>
      </c>
      <c r="B55" s="40"/>
      <c r="C55" s="40"/>
      <c r="D55" s="101" t="s">
        <v>334</v>
      </c>
      <c r="E55" s="84">
        <v>1976</v>
      </c>
      <c r="F55" s="40" t="s">
        <v>141</v>
      </c>
      <c r="G55" s="42" t="s">
        <v>418</v>
      </c>
      <c r="H55" s="72">
        <v>0.0030193287037037033</v>
      </c>
      <c r="I55" s="72">
        <v>0.006336603009259256</v>
      </c>
      <c r="J55" s="72"/>
      <c r="K55" s="72">
        <v>0.009355931712962959</v>
      </c>
    </row>
    <row r="56" spans="1:11" ht="12.75">
      <c r="A56" s="39" t="s">
        <v>68</v>
      </c>
      <c r="B56" s="40"/>
      <c r="C56" s="40"/>
      <c r="D56" s="101" t="s">
        <v>389</v>
      </c>
      <c r="E56" s="84">
        <v>1979</v>
      </c>
      <c r="F56" s="40" t="s">
        <v>158</v>
      </c>
      <c r="G56" s="42" t="s">
        <v>227</v>
      </c>
      <c r="H56" s="72">
        <v>0.0025086805555555552</v>
      </c>
      <c r="I56" s="72">
        <v>0.00689265625</v>
      </c>
      <c r="J56" s="72"/>
      <c r="K56" s="72">
        <v>0.009401336805555556</v>
      </c>
    </row>
    <row r="57" spans="1:11" ht="12.75">
      <c r="A57" s="39" t="s">
        <v>69</v>
      </c>
      <c r="B57" s="40"/>
      <c r="C57" s="40"/>
      <c r="D57" s="101" t="s">
        <v>252</v>
      </c>
      <c r="E57" s="84">
        <v>1979</v>
      </c>
      <c r="F57" s="40" t="s">
        <v>158</v>
      </c>
      <c r="G57" s="42" t="s">
        <v>214</v>
      </c>
      <c r="H57" s="72">
        <v>0.002631134259259259</v>
      </c>
      <c r="I57" s="72">
        <v>0.006786059027777784</v>
      </c>
      <c r="J57" s="72"/>
      <c r="K57" s="72">
        <v>0.009417193287037042</v>
      </c>
    </row>
    <row r="58" spans="1:11" ht="12.75">
      <c r="A58" s="39" t="s">
        <v>70</v>
      </c>
      <c r="B58" s="40"/>
      <c r="C58" s="40"/>
      <c r="D58" s="101" t="s">
        <v>240</v>
      </c>
      <c r="E58" s="84">
        <v>1968</v>
      </c>
      <c r="F58" s="40" t="s">
        <v>158</v>
      </c>
      <c r="G58" s="42" t="s">
        <v>412</v>
      </c>
      <c r="H58" s="72">
        <v>0.0025936342592592595</v>
      </c>
      <c r="I58" s="72">
        <v>0.006916892361111111</v>
      </c>
      <c r="J58" s="72"/>
      <c r="K58" s="72">
        <v>0.00951052662037037</v>
      </c>
    </row>
    <row r="59" spans="1:11" ht="12.75">
      <c r="A59" s="39" t="s">
        <v>71</v>
      </c>
      <c r="B59" s="40"/>
      <c r="C59" s="40"/>
      <c r="D59" s="101" t="s">
        <v>221</v>
      </c>
      <c r="E59" s="84">
        <v>1955</v>
      </c>
      <c r="F59" s="40" t="s">
        <v>158</v>
      </c>
      <c r="G59" s="42" t="s">
        <v>412</v>
      </c>
      <c r="H59" s="72">
        <v>0.002861921296296296</v>
      </c>
      <c r="I59" s="72">
        <v>0.007001510416666665</v>
      </c>
      <c r="J59" s="72"/>
      <c r="K59" s="72">
        <v>0.009863431712962962</v>
      </c>
    </row>
    <row r="60" spans="1:11" ht="12.75">
      <c r="A60" s="39" t="s">
        <v>72</v>
      </c>
      <c r="B60" s="40"/>
      <c r="C60" s="40"/>
      <c r="D60" s="101" t="s">
        <v>301</v>
      </c>
      <c r="E60" s="84">
        <v>1978</v>
      </c>
      <c r="F60" s="40" t="s">
        <v>158</v>
      </c>
      <c r="G60" s="42" t="s">
        <v>412</v>
      </c>
      <c r="H60" s="72">
        <v>0.0007799768518518519</v>
      </c>
      <c r="I60" s="72">
        <v>0.009098697916666669</v>
      </c>
      <c r="J60" s="72"/>
      <c r="K60" s="72">
        <v>0.00987867476851852</v>
      </c>
    </row>
    <row r="61" spans="1:11" ht="12.75">
      <c r="A61" s="39" t="s">
        <v>73</v>
      </c>
      <c r="B61" s="40"/>
      <c r="C61" s="40"/>
      <c r="D61" s="101" t="s">
        <v>312</v>
      </c>
      <c r="E61" s="84">
        <v>1978</v>
      </c>
      <c r="F61" s="40"/>
      <c r="G61" s="42" t="s">
        <v>412</v>
      </c>
      <c r="H61" s="72">
        <v>0.0010068287037037036</v>
      </c>
      <c r="I61" s="72">
        <v>0.008950341435185187</v>
      </c>
      <c r="J61" s="31"/>
      <c r="K61" s="72">
        <v>0.009957170138888891</v>
      </c>
    </row>
    <row r="62" spans="1:11" ht="12.75">
      <c r="A62" s="39" t="s">
        <v>74</v>
      </c>
      <c r="B62" s="40"/>
      <c r="C62" s="40"/>
      <c r="D62" s="101" t="s">
        <v>235</v>
      </c>
      <c r="E62" s="84">
        <v>1976</v>
      </c>
      <c r="F62" s="40" t="s">
        <v>158</v>
      </c>
      <c r="G62" s="42" t="s">
        <v>411</v>
      </c>
      <c r="H62" s="72">
        <v>0.0031240740740740743</v>
      </c>
      <c r="I62" s="72">
        <v>0.007215758101851849</v>
      </c>
      <c r="J62" s="72"/>
      <c r="K62" s="72">
        <v>0.010339832175925923</v>
      </c>
    </row>
    <row r="63" spans="1:11" ht="12.75">
      <c r="A63" s="39" t="s">
        <v>75</v>
      </c>
      <c r="B63" s="40"/>
      <c r="C63" s="40"/>
      <c r="D63" s="101" t="s">
        <v>244</v>
      </c>
      <c r="E63" s="84">
        <v>1972</v>
      </c>
      <c r="F63" s="40" t="s">
        <v>158</v>
      </c>
      <c r="G63" s="42" t="s">
        <v>412</v>
      </c>
      <c r="H63" s="72">
        <v>0.004385879629629629</v>
      </c>
      <c r="I63" s="72">
        <v>0.006165457175925926</v>
      </c>
      <c r="J63" s="72"/>
      <c r="K63" s="72">
        <v>0.010551336805555554</v>
      </c>
    </row>
    <row r="64" spans="1:11" ht="12.75">
      <c r="A64" s="39" t="s">
        <v>76</v>
      </c>
      <c r="B64" s="40"/>
      <c r="C64" s="40"/>
      <c r="D64" s="101" t="s">
        <v>248</v>
      </c>
      <c r="E64" s="84">
        <v>1991</v>
      </c>
      <c r="F64" s="40"/>
      <c r="G64" s="42" t="s">
        <v>214</v>
      </c>
      <c r="H64" s="72">
        <v>0.0035826388888888887</v>
      </c>
      <c r="I64" s="72">
        <v>0.007154415509259257</v>
      </c>
      <c r="J64" s="72"/>
      <c r="K64" s="72">
        <v>0.010737054398148146</v>
      </c>
    </row>
    <row r="65" spans="1:11" ht="12.75">
      <c r="A65" s="39" t="s">
        <v>77</v>
      </c>
      <c r="B65" s="40"/>
      <c r="C65" s="40"/>
      <c r="D65" s="101" t="s">
        <v>346</v>
      </c>
      <c r="E65" s="84">
        <v>1953</v>
      </c>
      <c r="F65" s="40" t="s">
        <v>158</v>
      </c>
      <c r="G65" s="42" t="s">
        <v>214</v>
      </c>
      <c r="H65" s="72">
        <v>0.0028202546296296296</v>
      </c>
      <c r="I65" s="72">
        <v>0.007989114583333332</v>
      </c>
      <c r="J65" s="72"/>
      <c r="K65" s="72">
        <v>0.01080936921296296</v>
      </c>
    </row>
    <row r="66" spans="1:11" ht="12.75">
      <c r="A66" s="39" t="s">
        <v>78</v>
      </c>
      <c r="B66" s="40"/>
      <c r="C66" s="40"/>
      <c r="D66" s="101" t="s">
        <v>287</v>
      </c>
      <c r="E66" s="84">
        <v>1963</v>
      </c>
      <c r="F66" s="40" t="s">
        <v>158</v>
      </c>
      <c r="G66" s="42" t="s">
        <v>412</v>
      </c>
      <c r="H66" s="72">
        <v>0.003030324074074074</v>
      </c>
      <c r="I66" s="72">
        <v>0.00816742476851852</v>
      </c>
      <c r="J66" s="72"/>
      <c r="K66" s="72">
        <v>0.011197748842592593</v>
      </c>
    </row>
    <row r="67" spans="1:11" ht="12.75">
      <c r="A67" s="39" t="s">
        <v>79</v>
      </c>
      <c r="B67" s="40"/>
      <c r="C67" s="40"/>
      <c r="D67" s="101" t="s">
        <v>304</v>
      </c>
      <c r="E67" s="84">
        <v>1976</v>
      </c>
      <c r="F67" s="40" t="s">
        <v>158</v>
      </c>
      <c r="G67" s="42" t="s">
        <v>412</v>
      </c>
      <c r="H67" s="72">
        <v>0.002802430555555556</v>
      </c>
      <c r="I67" s="72">
        <v>0.008440098379629626</v>
      </c>
      <c r="J67" s="72"/>
      <c r="K67" s="72">
        <v>0.011242528935185183</v>
      </c>
    </row>
    <row r="68" spans="1:11" ht="12.75">
      <c r="A68" s="39" t="s">
        <v>80</v>
      </c>
      <c r="B68" s="40"/>
      <c r="C68" s="40"/>
      <c r="D68" s="101" t="s">
        <v>220</v>
      </c>
      <c r="E68" s="84">
        <v>1968</v>
      </c>
      <c r="F68" s="40" t="s">
        <v>158</v>
      </c>
      <c r="G68" s="42" t="s">
        <v>355</v>
      </c>
      <c r="H68" s="72">
        <v>0.0031374999999999997</v>
      </c>
      <c r="I68" s="72">
        <v>0.008108188657407405</v>
      </c>
      <c r="J68" s="72"/>
      <c r="K68" s="72">
        <v>0.011245688657407405</v>
      </c>
    </row>
    <row r="69" spans="1:11" ht="12.75">
      <c r="A69" s="39" t="s">
        <v>81</v>
      </c>
      <c r="B69" s="40"/>
      <c r="C69" s="40"/>
      <c r="D69" s="101" t="s">
        <v>217</v>
      </c>
      <c r="E69" s="84">
        <v>1974</v>
      </c>
      <c r="F69" s="40" t="s">
        <v>158</v>
      </c>
      <c r="G69" s="42" t="s">
        <v>412</v>
      </c>
      <c r="H69" s="72">
        <v>0.0029172453703703704</v>
      </c>
      <c r="I69" s="72">
        <v>0.008389496527777776</v>
      </c>
      <c r="J69" s="72"/>
      <c r="K69" s="72">
        <v>0.011306741898148146</v>
      </c>
    </row>
    <row r="70" spans="1:11" ht="12.75">
      <c r="A70" s="39" t="s">
        <v>82</v>
      </c>
      <c r="B70" s="40"/>
      <c r="C70" s="40"/>
      <c r="D70" s="101" t="s">
        <v>349</v>
      </c>
      <c r="E70" s="84">
        <v>1978</v>
      </c>
      <c r="F70" s="40" t="s">
        <v>158</v>
      </c>
      <c r="G70" s="42" t="s">
        <v>411</v>
      </c>
      <c r="H70" s="72">
        <v>0.002996412037037037</v>
      </c>
      <c r="I70" s="72">
        <v>0.008377100694444441</v>
      </c>
      <c r="J70" s="72"/>
      <c r="K70" s="72">
        <v>0.011373512731481478</v>
      </c>
    </row>
    <row r="71" spans="1:11" ht="12.75">
      <c r="A71" s="39" t="s">
        <v>83</v>
      </c>
      <c r="B71" s="40"/>
      <c r="C71" s="40"/>
      <c r="D71" s="101" t="s">
        <v>384</v>
      </c>
      <c r="E71" s="84">
        <v>1982</v>
      </c>
      <c r="F71" s="40" t="s">
        <v>158</v>
      </c>
      <c r="G71" s="42" t="s">
        <v>412</v>
      </c>
      <c r="H71" s="72">
        <v>0.003206365740740741</v>
      </c>
      <c r="I71" s="72">
        <v>0.008262563657407407</v>
      </c>
      <c r="J71" s="72"/>
      <c r="K71" s="72">
        <v>0.011468929398148147</v>
      </c>
    </row>
    <row r="72" spans="1:11" ht="12.75">
      <c r="A72" s="39" t="s">
        <v>84</v>
      </c>
      <c r="B72" s="40"/>
      <c r="C72" s="40"/>
      <c r="D72" s="101" t="s">
        <v>360</v>
      </c>
      <c r="E72" s="84">
        <v>2001</v>
      </c>
      <c r="F72" s="40" t="s">
        <v>158</v>
      </c>
      <c r="G72" s="42" t="s">
        <v>341</v>
      </c>
      <c r="H72" s="72">
        <v>0.0029535879629629634</v>
      </c>
      <c r="I72" s="72">
        <v>0.008826753472222226</v>
      </c>
      <c r="J72" s="72"/>
      <c r="K72" s="72">
        <v>0.01178034143518519</v>
      </c>
    </row>
    <row r="73" spans="1:11" ht="12.75">
      <c r="A73" s="39" t="s">
        <v>85</v>
      </c>
      <c r="B73" s="40"/>
      <c r="C73" s="40"/>
      <c r="D73" s="101" t="s">
        <v>347</v>
      </c>
      <c r="E73" s="84">
        <v>1968</v>
      </c>
      <c r="F73" s="40" t="s">
        <v>158</v>
      </c>
      <c r="G73" s="42" t="s">
        <v>214</v>
      </c>
      <c r="H73" s="72">
        <v>0.003221990740740741</v>
      </c>
      <c r="I73" s="72">
        <v>0.008773119212962963</v>
      </c>
      <c r="J73" s="72"/>
      <c r="K73" s="72">
        <v>0.011995109953703703</v>
      </c>
    </row>
    <row r="74" spans="1:11" ht="12.75">
      <c r="A74" s="39" t="s">
        <v>86</v>
      </c>
      <c r="B74" s="40"/>
      <c r="C74" s="40"/>
      <c r="D74" s="101" t="s">
        <v>307</v>
      </c>
      <c r="E74" s="84">
        <v>1974</v>
      </c>
      <c r="F74" s="40" t="s">
        <v>158</v>
      </c>
      <c r="G74" s="42" t="s">
        <v>416</v>
      </c>
      <c r="H74" s="72">
        <v>0.004055671296296296</v>
      </c>
      <c r="I74" s="72">
        <v>0.007983072916666667</v>
      </c>
      <c r="J74" s="72"/>
      <c r="K74" s="72">
        <v>0.012038744212962964</v>
      </c>
    </row>
    <row r="75" spans="1:11" ht="12.75">
      <c r="A75" s="39" t="s">
        <v>87</v>
      </c>
      <c r="B75" s="40"/>
      <c r="C75" s="40"/>
      <c r="D75" s="101" t="s">
        <v>216</v>
      </c>
      <c r="E75" s="84">
        <v>1993</v>
      </c>
      <c r="F75" s="40" t="s">
        <v>158</v>
      </c>
      <c r="G75" s="42" t="s">
        <v>341</v>
      </c>
      <c r="H75" s="72">
        <v>0.0038734953703703705</v>
      </c>
      <c r="I75" s="72">
        <v>0.008207771990740739</v>
      </c>
      <c r="J75" s="72"/>
      <c r="K75" s="72">
        <v>0.01208126736111111</v>
      </c>
    </row>
    <row r="76" spans="1:11" ht="12.75">
      <c r="A76" s="39" t="s">
        <v>88</v>
      </c>
      <c r="B76" s="40"/>
      <c r="C76" s="40"/>
      <c r="D76" s="101" t="s">
        <v>284</v>
      </c>
      <c r="E76" s="84">
        <v>1987</v>
      </c>
      <c r="F76" s="40" t="s">
        <v>158</v>
      </c>
      <c r="G76" s="42" t="s">
        <v>214</v>
      </c>
      <c r="H76" s="72">
        <v>0.0037358796296296302</v>
      </c>
      <c r="I76" s="72">
        <v>0.008453628472222221</v>
      </c>
      <c r="J76" s="72"/>
      <c r="K76" s="72">
        <v>0.012189508101851852</v>
      </c>
    </row>
    <row r="77" spans="1:11" ht="12.75">
      <c r="A77" s="39" t="s">
        <v>89</v>
      </c>
      <c r="B77" s="40"/>
      <c r="C77" s="40"/>
      <c r="D77" s="101" t="s">
        <v>342</v>
      </c>
      <c r="E77" s="84">
        <v>1969</v>
      </c>
      <c r="F77" s="40" t="s">
        <v>158</v>
      </c>
      <c r="G77" s="42" t="s">
        <v>412</v>
      </c>
      <c r="H77" s="72">
        <v>0.003942824074074074</v>
      </c>
      <c r="I77" s="72">
        <v>0.008507181712962959</v>
      </c>
      <c r="J77" s="72"/>
      <c r="K77" s="72">
        <v>0.012450005787037033</v>
      </c>
    </row>
    <row r="78" spans="1:11" ht="12.75">
      <c r="A78" s="39" t="s">
        <v>90</v>
      </c>
      <c r="B78" s="40"/>
      <c r="C78" s="40"/>
      <c r="D78" s="101" t="s">
        <v>332</v>
      </c>
      <c r="E78" s="84">
        <v>1973</v>
      </c>
      <c r="F78" s="40" t="s">
        <v>158</v>
      </c>
      <c r="G78" s="42" t="s">
        <v>412</v>
      </c>
      <c r="H78" s="72">
        <v>0.0037251157407407406</v>
      </c>
      <c r="I78" s="72">
        <v>0.008984797453703702</v>
      </c>
      <c r="J78" s="72"/>
      <c r="K78" s="72">
        <v>0.012709913194444443</v>
      </c>
    </row>
    <row r="79" spans="1:11" ht="12.75">
      <c r="A79" s="39" t="s">
        <v>91</v>
      </c>
      <c r="B79" s="40"/>
      <c r="C79" s="40"/>
      <c r="D79" s="101" t="s">
        <v>251</v>
      </c>
      <c r="E79" s="84">
        <v>1976</v>
      </c>
      <c r="F79" s="40" t="s">
        <v>158</v>
      </c>
      <c r="G79" s="42" t="s">
        <v>214</v>
      </c>
      <c r="H79" s="72">
        <v>0.003832175925925926</v>
      </c>
      <c r="I79" s="72">
        <v>0.009224369212962963</v>
      </c>
      <c r="J79" s="72"/>
      <c r="K79" s="72">
        <v>0.01305654513888889</v>
      </c>
    </row>
    <row r="80" spans="1:11" ht="12.75">
      <c r="A80" s="39" t="s">
        <v>92</v>
      </c>
      <c r="B80" s="40"/>
      <c r="C80" s="40"/>
      <c r="D80" s="101" t="s">
        <v>348</v>
      </c>
      <c r="E80" s="84">
        <v>1990</v>
      </c>
      <c r="F80" s="40" t="s">
        <v>158</v>
      </c>
      <c r="G80" s="42" t="s">
        <v>214</v>
      </c>
      <c r="H80" s="72">
        <v>0.0038420138888888883</v>
      </c>
      <c r="I80" s="72">
        <v>0.00953762152777778</v>
      </c>
      <c r="J80" s="72"/>
      <c r="K80" s="72">
        <v>0.013379635416666667</v>
      </c>
    </row>
    <row r="81" spans="1:11" ht="12.75">
      <c r="A81" s="39" t="s">
        <v>93</v>
      </c>
      <c r="B81" s="40"/>
      <c r="C81" s="40"/>
      <c r="D81" s="101" t="s">
        <v>295</v>
      </c>
      <c r="E81" s="84">
        <v>1956</v>
      </c>
      <c r="F81" s="40" t="s">
        <v>158</v>
      </c>
      <c r="G81" s="42" t="s">
        <v>425</v>
      </c>
      <c r="H81" s="72">
        <v>0.004988078703703704</v>
      </c>
      <c r="I81" s="72">
        <v>0.009150086805555561</v>
      </c>
      <c r="J81" s="72"/>
      <c r="K81" s="72">
        <v>0.014138165509259264</v>
      </c>
    </row>
    <row r="82" spans="1:11" ht="12.75">
      <c r="A82" s="39" t="s">
        <v>94</v>
      </c>
      <c r="B82" s="40"/>
      <c r="C82" s="40"/>
      <c r="D82" s="101" t="s">
        <v>345</v>
      </c>
      <c r="E82" s="84">
        <v>1972</v>
      </c>
      <c r="F82" s="40"/>
      <c r="G82" s="42" t="s">
        <v>214</v>
      </c>
      <c r="H82" s="72">
        <v>0.003996412037037037</v>
      </c>
      <c r="I82" s="72">
        <v>0.010259195601851848</v>
      </c>
      <c r="J82" s="72"/>
      <c r="K82" s="72">
        <v>0.014255607638888886</v>
      </c>
    </row>
    <row r="83" spans="1:11" ht="12.75">
      <c r="A83" s="39" t="s">
        <v>95</v>
      </c>
      <c r="B83" s="40"/>
      <c r="C83" s="40"/>
      <c r="D83" s="101" t="s">
        <v>378</v>
      </c>
      <c r="E83" s="84">
        <v>1981</v>
      </c>
      <c r="F83" s="40"/>
      <c r="G83" s="42" t="s">
        <v>411</v>
      </c>
      <c r="H83" s="72">
        <v>0.004484606481481481</v>
      </c>
      <c r="I83" s="72">
        <v>0.009786533564814816</v>
      </c>
      <c r="J83" s="72"/>
      <c r="K83" s="72">
        <v>0.014271140046296298</v>
      </c>
    </row>
    <row r="84" spans="1:11" ht="12.75">
      <c r="A84" s="39" t="s">
        <v>96</v>
      </c>
      <c r="B84" s="40"/>
      <c r="C84" s="40"/>
      <c r="D84" s="101" t="s">
        <v>344</v>
      </c>
      <c r="E84" s="84">
        <v>1976</v>
      </c>
      <c r="F84" s="40" t="s">
        <v>158</v>
      </c>
      <c r="G84" s="42" t="s">
        <v>214</v>
      </c>
      <c r="H84" s="72">
        <v>0.0043729166666666664</v>
      </c>
      <c r="I84" s="72">
        <v>0.010529415509259257</v>
      </c>
      <c r="J84" s="72"/>
      <c r="K84" s="72">
        <v>0.014902332175925924</v>
      </c>
    </row>
    <row r="85" spans="1:11" ht="12.75">
      <c r="A85" s="39" t="s">
        <v>97</v>
      </c>
      <c r="B85" s="40"/>
      <c r="C85" s="40"/>
      <c r="D85" s="101" t="s">
        <v>290</v>
      </c>
      <c r="E85" s="84">
        <v>1978</v>
      </c>
      <c r="F85" s="40" t="s">
        <v>158</v>
      </c>
      <c r="G85" s="42" t="s">
        <v>343</v>
      </c>
      <c r="H85" s="72">
        <v>0.00488287037037037</v>
      </c>
      <c r="I85" s="72">
        <v>0.010123836805555553</v>
      </c>
      <c r="J85" s="72"/>
      <c r="K85" s="72">
        <v>0.015006707175925924</v>
      </c>
    </row>
    <row r="86" spans="1:11" ht="12.75">
      <c r="A86" s="39" t="s">
        <v>98</v>
      </c>
      <c r="B86" s="40"/>
      <c r="C86" s="40"/>
      <c r="D86" s="101" t="s">
        <v>291</v>
      </c>
      <c r="E86" s="84">
        <v>1965</v>
      </c>
      <c r="F86" s="40" t="s">
        <v>158</v>
      </c>
      <c r="G86" s="42" t="s">
        <v>343</v>
      </c>
      <c r="H86" s="72">
        <v>0.004658912037037037</v>
      </c>
      <c r="I86" s="72">
        <v>0.010487853009259262</v>
      </c>
      <c r="J86" s="72"/>
      <c r="K86" s="72">
        <v>0.0151467650462963</v>
      </c>
    </row>
    <row r="87" spans="1:11" ht="12.75">
      <c r="A87" s="39" t="s">
        <v>99</v>
      </c>
      <c r="B87" s="40"/>
      <c r="C87" s="40"/>
      <c r="D87" s="101" t="s">
        <v>289</v>
      </c>
      <c r="E87" s="84">
        <v>1968</v>
      </c>
      <c r="F87" s="40" t="s">
        <v>158</v>
      </c>
      <c r="G87" s="42" t="s">
        <v>343</v>
      </c>
      <c r="H87" s="72">
        <v>0.004517361111111111</v>
      </c>
      <c r="I87" s="72">
        <v>0.010846440972222218</v>
      </c>
      <c r="J87" s="72"/>
      <c r="K87" s="72">
        <v>0.01536380208333333</v>
      </c>
    </row>
    <row r="88" spans="1:11" ht="12.75">
      <c r="A88" s="39" t="s">
        <v>100</v>
      </c>
      <c r="B88" s="40"/>
      <c r="C88" s="40"/>
      <c r="D88" s="101" t="s">
        <v>370</v>
      </c>
      <c r="E88" s="84">
        <v>1999</v>
      </c>
      <c r="F88" s="40" t="s">
        <v>158</v>
      </c>
      <c r="G88" s="42" t="s">
        <v>341</v>
      </c>
      <c r="H88" s="72">
        <v>0.004387731481481481</v>
      </c>
      <c r="I88" s="72">
        <v>0.01114946180555556</v>
      </c>
      <c r="J88" s="72"/>
      <c r="K88" s="72">
        <v>0.015537193287037041</v>
      </c>
    </row>
    <row r="89" spans="1:11" ht="12.75">
      <c r="A89" s="39" t="s">
        <v>101</v>
      </c>
      <c r="B89" s="40"/>
      <c r="C89" s="40"/>
      <c r="D89" s="101" t="s">
        <v>293</v>
      </c>
      <c r="E89" s="84">
        <v>1954</v>
      </c>
      <c r="F89" s="40" t="s">
        <v>141</v>
      </c>
      <c r="G89" s="42" t="s">
        <v>425</v>
      </c>
      <c r="H89" s="72">
        <v>0.004501157407407408</v>
      </c>
      <c r="I89" s="72">
        <v>0.011041151620370372</v>
      </c>
      <c r="J89" s="72"/>
      <c r="K89" s="72">
        <v>0.01554230902777778</v>
      </c>
    </row>
    <row r="90" spans="1:11" ht="12.75">
      <c r="A90" s="39" t="s">
        <v>102</v>
      </c>
      <c r="B90" s="40"/>
      <c r="C90" s="40"/>
      <c r="D90" s="101" t="s">
        <v>362</v>
      </c>
      <c r="E90" s="84">
        <v>2000</v>
      </c>
      <c r="F90" s="40" t="s">
        <v>158</v>
      </c>
      <c r="G90" s="42" t="s">
        <v>341</v>
      </c>
      <c r="H90" s="72">
        <v>0.004323032407407407</v>
      </c>
      <c r="I90" s="72">
        <v>0.011257771990740732</v>
      </c>
      <c r="J90" s="72"/>
      <c r="K90" s="72">
        <v>0.01558080439814814</v>
      </c>
    </row>
    <row r="91" spans="1:11" ht="12.75">
      <c r="A91" s="39" t="s">
        <v>103</v>
      </c>
      <c r="B91" s="40"/>
      <c r="C91" s="40"/>
      <c r="D91" s="101" t="s">
        <v>238</v>
      </c>
      <c r="E91" s="84">
        <v>1975</v>
      </c>
      <c r="F91" s="40" t="s">
        <v>158</v>
      </c>
      <c r="G91" s="42" t="s">
        <v>214</v>
      </c>
      <c r="H91" s="72">
        <v>0.004672800925925926</v>
      </c>
      <c r="I91" s="72">
        <v>0.011286105324074074</v>
      </c>
      <c r="J91" s="72"/>
      <c r="K91" s="72">
        <v>0.015958906250000002</v>
      </c>
    </row>
    <row r="92" spans="1:11" ht="12.75">
      <c r="A92" s="39" t="s">
        <v>104</v>
      </c>
      <c r="B92" s="40"/>
      <c r="C92" s="40"/>
      <c r="D92" s="101" t="s">
        <v>224</v>
      </c>
      <c r="E92" s="84">
        <v>1986</v>
      </c>
      <c r="F92" s="40" t="s">
        <v>158</v>
      </c>
      <c r="G92" s="42" t="s">
        <v>412</v>
      </c>
      <c r="H92" s="72">
        <v>0.004658217592592593</v>
      </c>
      <c r="I92" s="72">
        <v>0.011584045138888888</v>
      </c>
      <c r="J92" s="72"/>
      <c r="K92" s="72">
        <v>0.01624226273148148</v>
      </c>
    </row>
    <row r="93" spans="1:11" ht="12.75">
      <c r="A93" s="39" t="s">
        <v>105</v>
      </c>
      <c r="B93" s="40"/>
      <c r="C93" s="40"/>
      <c r="D93" s="101" t="s">
        <v>232</v>
      </c>
      <c r="E93" s="84">
        <v>1975</v>
      </c>
      <c r="F93" s="40" t="s">
        <v>158</v>
      </c>
      <c r="G93" s="42" t="s">
        <v>411</v>
      </c>
      <c r="H93" s="72">
        <v>0.0051333333333333335</v>
      </c>
      <c r="I93" s="72">
        <v>0.011755121527777777</v>
      </c>
      <c r="J93" s="72"/>
      <c r="K93" s="72">
        <v>0.01688845486111111</v>
      </c>
    </row>
    <row r="94" spans="1:11" ht="12.75">
      <c r="A94" s="39" t="s">
        <v>106</v>
      </c>
      <c r="B94" s="40"/>
      <c r="C94" s="40"/>
      <c r="D94" s="101" t="s">
        <v>219</v>
      </c>
      <c r="E94" s="84">
        <v>1969</v>
      </c>
      <c r="F94" s="40" t="s">
        <v>158</v>
      </c>
      <c r="G94" s="42" t="s">
        <v>412</v>
      </c>
      <c r="H94" s="72">
        <v>0.005277199074074074</v>
      </c>
      <c r="I94" s="72">
        <v>0.01206310763888889</v>
      </c>
      <c r="J94" s="72"/>
      <c r="K94" s="72">
        <v>0.017340306712962963</v>
      </c>
    </row>
    <row r="95" spans="1:11" ht="12.75">
      <c r="A95" s="39" t="s">
        <v>107</v>
      </c>
      <c r="B95" s="40"/>
      <c r="C95" s="40"/>
      <c r="D95" s="101" t="s">
        <v>279</v>
      </c>
      <c r="E95" s="84">
        <v>1988</v>
      </c>
      <c r="F95" s="40"/>
      <c r="G95" s="42" t="s">
        <v>214</v>
      </c>
      <c r="H95" s="72">
        <v>8.912037037037037E-06</v>
      </c>
      <c r="I95" s="72" t="e">
        <v>#VALUE!</v>
      </c>
      <c r="J95" s="72"/>
      <c r="K95" s="72" t="e">
        <v>#VALUE!</v>
      </c>
    </row>
    <row r="96" spans="1:11" ht="12.75">
      <c r="A96" s="39" t="s">
        <v>108</v>
      </c>
      <c r="B96" s="40"/>
      <c r="C96" s="40"/>
      <c r="D96" s="101" t="s">
        <v>367</v>
      </c>
      <c r="E96" s="84">
        <v>1985</v>
      </c>
      <c r="F96" s="40"/>
      <c r="G96" s="42" t="s">
        <v>410</v>
      </c>
      <c r="H96" s="72">
        <v>0.00017858796296296297</v>
      </c>
      <c r="I96" s="72" t="e">
        <v>#VALUE!</v>
      </c>
      <c r="J96" s="72"/>
      <c r="K96" s="72" t="e">
        <v>#VALUE!</v>
      </c>
    </row>
    <row r="97" spans="1:11" ht="12.75">
      <c r="A97" s="39" t="s">
        <v>109</v>
      </c>
      <c r="B97" s="40"/>
      <c r="C97" s="40"/>
      <c r="D97" s="101" t="s">
        <v>233</v>
      </c>
      <c r="E97" s="84">
        <v>1980</v>
      </c>
      <c r="F97" s="40" t="s">
        <v>158</v>
      </c>
      <c r="G97" s="42" t="s">
        <v>411</v>
      </c>
      <c r="H97" s="72">
        <v>0.0002494212962962963</v>
      </c>
      <c r="I97" s="72" t="e">
        <v>#VALUE!</v>
      </c>
      <c r="J97" s="72"/>
      <c r="K97" s="72" t="e">
        <v>#VALUE!</v>
      </c>
    </row>
    <row r="98" spans="1:11" ht="12.75">
      <c r="A98" s="39" t="s">
        <v>110</v>
      </c>
      <c r="B98" s="40"/>
      <c r="C98" s="40"/>
      <c r="D98" s="101" t="s">
        <v>400</v>
      </c>
      <c r="E98" s="84">
        <v>1970</v>
      </c>
      <c r="F98" s="40" t="s">
        <v>158</v>
      </c>
      <c r="G98" s="42" t="s">
        <v>424</v>
      </c>
      <c r="H98" s="72">
        <v>0.00025775462962962964</v>
      </c>
      <c r="I98" s="72" t="e">
        <v>#VALUE!</v>
      </c>
      <c r="J98" s="72"/>
      <c r="K98" s="72" t="e">
        <v>#VALUE!</v>
      </c>
    </row>
    <row r="99" spans="1:11" ht="12.75">
      <c r="A99" s="39" t="s">
        <v>111</v>
      </c>
      <c r="B99" s="40"/>
      <c r="C99" s="40"/>
      <c r="D99" s="101" t="s">
        <v>273</v>
      </c>
      <c r="E99" s="84">
        <v>1999</v>
      </c>
      <c r="F99" s="40" t="s">
        <v>158</v>
      </c>
      <c r="G99" s="42" t="s">
        <v>214</v>
      </c>
      <c r="H99" s="72">
        <v>0.00025983796296296296</v>
      </c>
      <c r="I99" s="72" t="e">
        <v>#VALUE!</v>
      </c>
      <c r="J99" s="72"/>
      <c r="K99" s="72" t="e">
        <v>#VALUE!</v>
      </c>
    </row>
    <row r="100" spans="1:11" ht="12.75">
      <c r="A100" s="39" t="s">
        <v>112</v>
      </c>
      <c r="B100" s="40"/>
      <c r="C100" s="40"/>
      <c r="D100" s="101" t="s">
        <v>226</v>
      </c>
      <c r="E100" s="84">
        <v>1966</v>
      </c>
      <c r="F100" s="40" t="s">
        <v>141</v>
      </c>
      <c r="G100" s="42" t="s">
        <v>425</v>
      </c>
      <c r="H100" s="72">
        <v>0.0003283564814814815</v>
      </c>
      <c r="I100" s="72" t="e">
        <v>#VALUE!</v>
      </c>
      <c r="J100" s="72"/>
      <c r="K100" s="72" t="e">
        <v>#VALUE!</v>
      </c>
    </row>
    <row r="101" spans="1:11" ht="12.75">
      <c r="A101" s="39" t="s">
        <v>113</v>
      </c>
      <c r="B101" s="40"/>
      <c r="C101" s="40"/>
      <c r="D101" s="101" t="s">
        <v>311</v>
      </c>
      <c r="E101" s="84">
        <v>1980</v>
      </c>
      <c r="F101" s="40" t="s">
        <v>158</v>
      </c>
      <c r="G101" s="42" t="s">
        <v>214</v>
      </c>
      <c r="H101" s="72">
        <v>0.0006160879629629629</v>
      </c>
      <c r="I101" s="72" t="e">
        <v>#VALUE!</v>
      </c>
      <c r="J101" s="72"/>
      <c r="K101" s="72" t="e">
        <v>#VALUE!</v>
      </c>
    </row>
    <row r="102" spans="1:11" ht="12.75">
      <c r="A102" s="39" t="s">
        <v>114</v>
      </c>
      <c r="B102" s="40"/>
      <c r="C102" s="40"/>
      <c r="D102" s="101" t="s">
        <v>225</v>
      </c>
      <c r="E102" s="84">
        <v>1965</v>
      </c>
      <c r="F102" s="40" t="s">
        <v>141</v>
      </c>
      <c r="G102" s="42" t="s">
        <v>249</v>
      </c>
      <c r="H102" s="72">
        <v>0.0008909722222222221</v>
      </c>
      <c r="I102" s="72" t="e">
        <v>#VALUE!</v>
      </c>
      <c r="J102" s="72"/>
      <c r="K102" s="72" t="e">
        <v>#VALUE!</v>
      </c>
    </row>
    <row r="103" spans="1:11" ht="12.75">
      <c r="A103" s="39" t="s">
        <v>115</v>
      </c>
      <c r="B103" s="40"/>
      <c r="C103" s="40"/>
      <c r="D103" s="101" t="s">
        <v>250</v>
      </c>
      <c r="E103" s="84">
        <v>1964</v>
      </c>
      <c r="F103" s="40" t="s">
        <v>158</v>
      </c>
      <c r="G103" s="42" t="s">
        <v>249</v>
      </c>
      <c r="H103" s="72">
        <v>0.0012299768518518519</v>
      </c>
      <c r="I103" s="72" t="e">
        <v>#VALUE!</v>
      </c>
      <c r="J103" s="72"/>
      <c r="K103" s="72" t="e">
        <v>#VALUE!</v>
      </c>
    </row>
    <row r="104" spans="1:11" ht="12.75">
      <c r="A104" s="39" t="s">
        <v>116</v>
      </c>
      <c r="B104" s="40"/>
      <c r="C104" s="40"/>
      <c r="D104" s="101" t="s">
        <v>359</v>
      </c>
      <c r="E104" s="84">
        <v>1995</v>
      </c>
      <c r="F104" s="40"/>
      <c r="G104" s="42" t="s">
        <v>341</v>
      </c>
      <c r="H104" s="72">
        <v>0.0014583333333333334</v>
      </c>
      <c r="I104" s="72" t="e">
        <v>#VALUE!</v>
      </c>
      <c r="J104" s="72"/>
      <c r="K104" s="72" t="e">
        <v>#VALUE!</v>
      </c>
    </row>
    <row r="105" spans="1:11" ht="12.75">
      <c r="A105" s="39" t="s">
        <v>117</v>
      </c>
      <c r="B105" s="40"/>
      <c r="C105" s="40"/>
      <c r="D105" s="101" t="s">
        <v>397</v>
      </c>
      <c r="E105" s="84">
        <v>1968</v>
      </c>
      <c r="F105" s="40" t="s">
        <v>141</v>
      </c>
      <c r="G105" s="42" t="s">
        <v>412</v>
      </c>
      <c r="H105" s="72">
        <v>0.0015032407407407408</v>
      </c>
      <c r="I105" s="72" t="e">
        <v>#VALUE!</v>
      </c>
      <c r="J105" s="72"/>
      <c r="K105" s="72" t="e">
        <v>#VALUE!</v>
      </c>
    </row>
    <row r="106" spans="1:11" ht="12.75">
      <c r="A106" s="39" t="s">
        <v>118</v>
      </c>
      <c r="B106" s="40"/>
      <c r="C106" s="40"/>
      <c r="D106" s="101" t="s">
        <v>276</v>
      </c>
      <c r="E106" s="84">
        <v>1999</v>
      </c>
      <c r="F106" s="40" t="s">
        <v>158</v>
      </c>
      <c r="G106" s="42" t="s">
        <v>214</v>
      </c>
      <c r="H106" s="72">
        <v>0.001549537037037037</v>
      </c>
      <c r="I106" s="72" t="e">
        <v>#VALUE!</v>
      </c>
      <c r="J106" s="72"/>
      <c r="K106" s="72" t="e">
        <v>#VALUE!</v>
      </c>
    </row>
    <row r="107" spans="1:11" ht="12.75">
      <c r="A107" s="39" t="s">
        <v>119</v>
      </c>
      <c r="B107" s="40"/>
      <c r="C107" s="40"/>
      <c r="D107" s="101" t="s">
        <v>275</v>
      </c>
      <c r="E107" s="84">
        <v>1994</v>
      </c>
      <c r="F107" s="40" t="s">
        <v>158</v>
      </c>
      <c r="G107" s="42" t="s">
        <v>214</v>
      </c>
      <c r="H107" s="72">
        <v>0.0017520833333333336</v>
      </c>
      <c r="I107" s="72" t="e">
        <v>#VALUE!</v>
      </c>
      <c r="J107" s="72"/>
      <c r="K107" s="72" t="e">
        <v>#VALUE!</v>
      </c>
    </row>
    <row r="108" spans="1:11" ht="12.75">
      <c r="A108" s="39" t="s">
        <v>120</v>
      </c>
      <c r="B108" s="40"/>
      <c r="C108" s="40"/>
      <c r="D108" s="101" t="s">
        <v>302</v>
      </c>
      <c r="E108" s="84">
        <v>1996</v>
      </c>
      <c r="F108" s="40" t="s">
        <v>158</v>
      </c>
      <c r="G108" s="42" t="s">
        <v>214</v>
      </c>
      <c r="H108" s="72">
        <v>0.0017876157407407407</v>
      </c>
      <c r="I108" s="72" t="e">
        <v>#VALUE!</v>
      </c>
      <c r="J108" s="72"/>
      <c r="K108" s="72" t="e">
        <v>#VALUE!</v>
      </c>
    </row>
    <row r="109" spans="1:11" ht="12.75">
      <c r="A109" s="39" t="s">
        <v>121</v>
      </c>
      <c r="B109" s="40"/>
      <c r="C109" s="40"/>
      <c r="D109" s="101" t="s">
        <v>366</v>
      </c>
      <c r="E109" s="84">
        <v>1990</v>
      </c>
      <c r="F109" s="40" t="s">
        <v>158</v>
      </c>
      <c r="G109" s="42" t="s">
        <v>228</v>
      </c>
      <c r="H109" s="72">
        <v>0.0018247685185185183</v>
      </c>
      <c r="I109" s="72" t="e">
        <v>#VALUE!</v>
      </c>
      <c r="J109" s="72"/>
      <c r="K109" s="72" t="e">
        <v>#VALUE!</v>
      </c>
    </row>
    <row r="110" spans="1:11" ht="12.75">
      <c r="A110" s="39" t="s">
        <v>122</v>
      </c>
      <c r="B110" s="40"/>
      <c r="C110" s="40"/>
      <c r="D110" s="101" t="s">
        <v>271</v>
      </c>
      <c r="E110" s="84">
        <v>2001</v>
      </c>
      <c r="F110" s="40" t="s">
        <v>141</v>
      </c>
      <c r="G110" s="42" t="s">
        <v>214</v>
      </c>
      <c r="H110" s="72">
        <v>0.0018524305555555557</v>
      </c>
      <c r="I110" s="72" t="e">
        <v>#VALUE!</v>
      </c>
      <c r="J110" s="72"/>
      <c r="K110" s="72" t="e">
        <v>#VALUE!</v>
      </c>
    </row>
    <row r="111" spans="1:11" ht="12.75">
      <c r="A111" s="39" t="s">
        <v>123</v>
      </c>
      <c r="B111" s="40"/>
      <c r="C111" s="40"/>
      <c r="D111" s="101" t="s">
        <v>283</v>
      </c>
      <c r="E111" s="84">
        <v>1962</v>
      </c>
      <c r="F111" s="40" t="s">
        <v>158</v>
      </c>
      <c r="G111" s="42" t="s">
        <v>420</v>
      </c>
      <c r="H111" s="72">
        <v>0.0018824074074074073</v>
      </c>
      <c r="I111" s="72" t="e">
        <v>#VALUE!</v>
      </c>
      <c r="J111" s="72"/>
      <c r="K111" s="72" t="e">
        <v>#VALUE!</v>
      </c>
    </row>
    <row r="112" spans="1:11" ht="12.75">
      <c r="A112" s="39" t="s">
        <v>124</v>
      </c>
      <c r="B112" s="40"/>
      <c r="C112" s="40"/>
      <c r="D112" s="101" t="s">
        <v>270</v>
      </c>
      <c r="E112" s="84">
        <v>1966</v>
      </c>
      <c r="F112" s="40" t="s">
        <v>158</v>
      </c>
      <c r="G112" s="42" t="s">
        <v>214</v>
      </c>
      <c r="H112" s="72">
        <v>0.0019693287037037036</v>
      </c>
      <c r="I112" s="72" t="e">
        <v>#VALUE!</v>
      </c>
      <c r="J112" s="72"/>
      <c r="K112" s="72" t="e">
        <v>#VALUE!</v>
      </c>
    </row>
    <row r="113" spans="1:11" ht="12.75">
      <c r="A113" s="39" t="s">
        <v>125</v>
      </c>
      <c r="B113" s="40"/>
      <c r="C113" s="40"/>
      <c r="D113" s="101" t="s">
        <v>394</v>
      </c>
      <c r="E113" s="84">
        <v>1976</v>
      </c>
      <c r="F113" s="40" t="s">
        <v>158</v>
      </c>
      <c r="G113" s="42" t="s">
        <v>422</v>
      </c>
      <c r="H113" s="72">
        <v>0.0019868055555555555</v>
      </c>
      <c r="I113" s="72" t="e">
        <v>#VALUE!</v>
      </c>
      <c r="J113" s="72"/>
      <c r="K113" s="72" t="e">
        <v>#VALUE!</v>
      </c>
    </row>
    <row r="114" spans="1:11" ht="12.75">
      <c r="A114" s="39" t="s">
        <v>126</v>
      </c>
      <c r="B114" s="40"/>
      <c r="C114" s="40"/>
      <c r="D114" s="101" t="s">
        <v>350</v>
      </c>
      <c r="E114" s="84">
        <v>1966</v>
      </c>
      <c r="F114" s="40" t="s">
        <v>158</v>
      </c>
      <c r="G114" s="42" t="s">
        <v>214</v>
      </c>
      <c r="H114" s="72">
        <v>0.001987268518518519</v>
      </c>
      <c r="I114" s="72" t="e">
        <v>#VALUE!</v>
      </c>
      <c r="J114" s="72"/>
      <c r="K114" s="72" t="e">
        <v>#VALUE!</v>
      </c>
    </row>
    <row r="115" spans="1:11" ht="12.75">
      <c r="A115" s="39" t="s">
        <v>127</v>
      </c>
      <c r="B115" s="40"/>
      <c r="C115" s="40"/>
      <c r="D115" s="101" t="s">
        <v>404</v>
      </c>
      <c r="E115" s="84">
        <v>1961</v>
      </c>
      <c r="F115" s="40"/>
      <c r="G115" s="42" t="s">
        <v>426</v>
      </c>
      <c r="H115" s="72">
        <v>0.0020162037037037036</v>
      </c>
      <c r="I115" s="72" t="e">
        <v>#VALUE!</v>
      </c>
      <c r="J115" s="31"/>
      <c r="K115" s="72" t="e">
        <v>#VALUE!</v>
      </c>
    </row>
    <row r="116" spans="1:11" ht="12.75">
      <c r="A116" s="39" t="s">
        <v>128</v>
      </c>
      <c r="B116" s="40"/>
      <c r="C116" s="40"/>
      <c r="D116" s="101" t="s">
        <v>305</v>
      </c>
      <c r="E116" s="84">
        <v>1963</v>
      </c>
      <c r="F116" s="40"/>
      <c r="G116" s="42" t="s">
        <v>214</v>
      </c>
      <c r="H116" s="72">
        <v>0.0020274305555555558</v>
      </c>
      <c r="I116" s="72" t="e">
        <v>#VALUE!</v>
      </c>
      <c r="J116" s="31"/>
      <c r="K116" s="72" t="e">
        <v>#VALUE!</v>
      </c>
    </row>
    <row r="117" spans="1:11" ht="12.75">
      <c r="A117" s="39" t="s">
        <v>129</v>
      </c>
      <c r="B117" s="40"/>
      <c r="C117" s="40"/>
      <c r="D117" s="101" t="s">
        <v>393</v>
      </c>
      <c r="E117" s="84">
        <v>1981</v>
      </c>
      <c r="F117" s="40"/>
      <c r="G117" s="42" t="s">
        <v>421</v>
      </c>
      <c r="H117" s="72">
        <v>0.0020276620370370366</v>
      </c>
      <c r="I117" s="72" t="e">
        <v>#VALUE!</v>
      </c>
      <c r="J117" s="31"/>
      <c r="K117" s="72" t="e">
        <v>#VALUE!</v>
      </c>
    </row>
    <row r="118" spans="1:11" ht="12.75">
      <c r="A118" s="39" t="s">
        <v>130</v>
      </c>
      <c r="B118" s="40"/>
      <c r="C118" s="40"/>
      <c r="D118" s="101" t="s">
        <v>391</v>
      </c>
      <c r="E118" s="84">
        <v>1989</v>
      </c>
      <c r="F118" s="40" t="s">
        <v>158</v>
      </c>
      <c r="G118" s="42" t="s">
        <v>420</v>
      </c>
      <c r="H118" s="72">
        <v>0.002109837962962963</v>
      </c>
      <c r="I118" s="72" t="e">
        <v>#VALUE!</v>
      </c>
      <c r="J118" s="72"/>
      <c r="K118" s="72" t="e">
        <v>#VALUE!</v>
      </c>
    </row>
    <row r="119" spans="1:11" ht="12.75">
      <c r="A119" s="39" t="s">
        <v>131</v>
      </c>
      <c r="B119" s="40"/>
      <c r="C119" s="40"/>
      <c r="D119" s="101" t="s">
        <v>303</v>
      </c>
      <c r="E119" s="84">
        <v>1984</v>
      </c>
      <c r="F119" s="40" t="s">
        <v>141</v>
      </c>
      <c r="G119" s="42" t="s">
        <v>214</v>
      </c>
      <c r="H119" s="72">
        <v>0.002477199074074074</v>
      </c>
      <c r="I119" s="72" t="e">
        <v>#VALUE!</v>
      </c>
      <c r="J119" s="72"/>
      <c r="K119" s="72" t="e">
        <v>#VALUE!</v>
      </c>
    </row>
    <row r="120" spans="1:11" ht="12.75">
      <c r="A120" s="39" t="s">
        <v>132</v>
      </c>
      <c r="B120" s="40"/>
      <c r="C120" s="40"/>
      <c r="D120" s="101" t="s">
        <v>352</v>
      </c>
      <c r="E120" s="84">
        <v>1970</v>
      </c>
      <c r="F120" s="40" t="s">
        <v>158</v>
      </c>
      <c r="G120" s="42" t="s">
        <v>214</v>
      </c>
      <c r="H120" s="72">
        <v>0.002494097222222222</v>
      </c>
      <c r="I120" s="72" t="e">
        <v>#VALUE!</v>
      </c>
      <c r="J120" s="72"/>
      <c r="K120" s="72" t="e">
        <v>#VALUE!</v>
      </c>
    </row>
    <row r="121" spans="1:11" ht="12.75">
      <c r="A121" s="39" t="s">
        <v>133</v>
      </c>
      <c r="B121" s="40"/>
      <c r="C121" s="40"/>
      <c r="D121" s="101" t="s">
        <v>280</v>
      </c>
      <c r="E121" s="84">
        <v>1999</v>
      </c>
      <c r="F121" s="40" t="s">
        <v>158</v>
      </c>
      <c r="G121" s="42" t="s">
        <v>214</v>
      </c>
      <c r="H121" s="72">
        <v>0.002522222222222222</v>
      </c>
      <c r="I121" s="72" t="e">
        <v>#VALUE!</v>
      </c>
      <c r="J121" s="72"/>
      <c r="K121" s="72" t="e">
        <v>#VALUE!</v>
      </c>
    </row>
    <row r="122" spans="1:11" ht="12.75">
      <c r="A122" s="39" t="s">
        <v>134</v>
      </c>
      <c r="B122" s="40"/>
      <c r="C122" s="40"/>
      <c r="D122" s="101" t="s">
        <v>358</v>
      </c>
      <c r="E122" s="84">
        <v>1994</v>
      </c>
      <c r="F122" s="40" t="s">
        <v>158</v>
      </c>
      <c r="G122" s="42" t="s">
        <v>214</v>
      </c>
      <c r="H122" s="72">
        <v>0.0025998842592592592</v>
      </c>
      <c r="I122" s="72" t="e">
        <v>#VALUE!</v>
      </c>
      <c r="J122" s="72"/>
      <c r="K122" s="72" t="e">
        <v>#VALUE!</v>
      </c>
    </row>
    <row r="123" spans="1:11" ht="12.75">
      <c r="A123" s="39" t="s">
        <v>144</v>
      </c>
      <c r="B123" s="40"/>
      <c r="C123" s="40"/>
      <c r="D123" s="101" t="s">
        <v>388</v>
      </c>
      <c r="E123" s="84">
        <v>1972</v>
      </c>
      <c r="F123" s="40" t="s">
        <v>158</v>
      </c>
      <c r="G123" s="42" t="s">
        <v>409</v>
      </c>
      <c r="H123" s="72">
        <v>0.0026459490740740736</v>
      </c>
      <c r="I123" s="72" t="e">
        <v>#VALUE!</v>
      </c>
      <c r="J123" s="72"/>
      <c r="K123" s="72" t="e">
        <v>#VALUE!</v>
      </c>
    </row>
    <row r="124" spans="1:11" ht="12.75">
      <c r="A124" s="39" t="s">
        <v>145</v>
      </c>
      <c r="B124" s="40"/>
      <c r="C124" s="40"/>
      <c r="D124" s="101" t="s">
        <v>281</v>
      </c>
      <c r="E124" s="84">
        <v>1973</v>
      </c>
      <c r="F124" s="40" t="s">
        <v>158</v>
      </c>
      <c r="G124" s="42" t="s">
        <v>214</v>
      </c>
      <c r="H124" s="72">
        <v>0.0027307870370370368</v>
      </c>
      <c r="I124" s="72" t="e">
        <v>#VALUE!</v>
      </c>
      <c r="J124" s="72"/>
      <c r="K124" s="72" t="e">
        <v>#VALUE!</v>
      </c>
    </row>
    <row r="125" spans="1:11" ht="12.75">
      <c r="A125" s="39" t="s">
        <v>146</v>
      </c>
      <c r="B125" s="40"/>
      <c r="C125" s="40"/>
      <c r="D125" s="101" t="s">
        <v>430</v>
      </c>
      <c r="E125" s="84">
        <v>1978</v>
      </c>
      <c r="F125" s="40" t="s">
        <v>141</v>
      </c>
      <c r="G125" s="42" t="s">
        <v>431</v>
      </c>
      <c r="H125" s="72">
        <v>0.002735416666666667</v>
      </c>
      <c r="I125" s="72" t="e">
        <v>#VALUE!</v>
      </c>
      <c r="J125" s="72"/>
      <c r="K125" s="72" t="e">
        <v>#VALUE!</v>
      </c>
    </row>
    <row r="126" spans="1:11" ht="12.75">
      <c r="A126" s="39" t="s">
        <v>147</v>
      </c>
      <c r="B126" s="40"/>
      <c r="C126" s="40"/>
      <c r="D126" s="101" t="s">
        <v>230</v>
      </c>
      <c r="E126" s="84">
        <v>1968</v>
      </c>
      <c r="F126" s="40" t="s">
        <v>158</v>
      </c>
      <c r="G126" s="42" t="s">
        <v>411</v>
      </c>
      <c r="H126" s="72">
        <v>0.0028208333333333336</v>
      </c>
      <c r="I126" s="72" t="e">
        <v>#VALUE!</v>
      </c>
      <c r="J126" s="72"/>
      <c r="K126" s="72" t="e">
        <v>#VALUE!</v>
      </c>
    </row>
    <row r="127" spans="1:11" ht="12.75">
      <c r="A127" s="39" t="s">
        <v>148</v>
      </c>
      <c r="B127" s="40"/>
      <c r="C127" s="40"/>
      <c r="D127" s="101" t="s">
        <v>386</v>
      </c>
      <c r="E127" s="84">
        <v>1991</v>
      </c>
      <c r="F127" s="40" t="s">
        <v>158</v>
      </c>
      <c r="G127" s="42" t="s">
        <v>228</v>
      </c>
      <c r="H127" s="72">
        <v>0.0028221064814814814</v>
      </c>
      <c r="I127" s="72" t="e">
        <v>#VALUE!</v>
      </c>
      <c r="J127" s="72"/>
      <c r="K127" s="72" t="e">
        <v>#VALUE!</v>
      </c>
    </row>
    <row r="128" spans="1:11" ht="12.75">
      <c r="A128" s="39" t="s">
        <v>149</v>
      </c>
      <c r="B128" s="40"/>
      <c r="C128" s="40"/>
      <c r="D128" s="101" t="s">
        <v>401</v>
      </c>
      <c r="E128" s="84">
        <v>1972</v>
      </c>
      <c r="F128" s="40" t="s">
        <v>158</v>
      </c>
      <c r="G128" s="42" t="s">
        <v>412</v>
      </c>
      <c r="H128" s="72">
        <v>0.002920717592592593</v>
      </c>
      <c r="I128" s="72" t="e">
        <v>#VALUE!</v>
      </c>
      <c r="J128" s="72"/>
      <c r="K128" s="72" t="e">
        <v>#VALUE!</v>
      </c>
    </row>
    <row r="129" spans="1:11" ht="12.75">
      <c r="A129" s="39" t="s">
        <v>150</v>
      </c>
      <c r="B129" s="40"/>
      <c r="C129" s="40"/>
      <c r="D129" s="101" t="s">
        <v>385</v>
      </c>
      <c r="E129" s="84">
        <v>1974</v>
      </c>
      <c r="F129" s="40" t="s">
        <v>158</v>
      </c>
      <c r="G129" s="42" t="s">
        <v>417</v>
      </c>
      <c r="H129" s="72">
        <v>0.003070138888888889</v>
      </c>
      <c r="I129" s="72" t="e">
        <v>#VALUE!</v>
      </c>
      <c r="J129" s="72"/>
      <c r="K129" s="72" t="e">
        <v>#VALUE!</v>
      </c>
    </row>
    <row r="130" spans="1:11" ht="12.75">
      <c r="A130" s="39" t="s">
        <v>151</v>
      </c>
      <c r="B130" s="40"/>
      <c r="C130" s="40"/>
      <c r="D130" s="101" t="s">
        <v>306</v>
      </c>
      <c r="E130" s="84">
        <v>1971</v>
      </c>
      <c r="F130" s="40" t="s">
        <v>141</v>
      </c>
      <c r="G130" s="42" t="s">
        <v>409</v>
      </c>
      <c r="H130" s="72">
        <v>0.003320949074074074</v>
      </c>
      <c r="I130" s="72" t="e">
        <v>#VALUE!</v>
      </c>
      <c r="J130" s="72"/>
      <c r="K130" s="72" t="e">
        <v>#VALUE!</v>
      </c>
    </row>
    <row r="131" spans="1:11" ht="12.75">
      <c r="A131" s="39" t="s">
        <v>152</v>
      </c>
      <c r="B131" s="40"/>
      <c r="C131" s="40"/>
      <c r="D131" s="101" t="s">
        <v>274</v>
      </c>
      <c r="E131" s="84">
        <v>1986</v>
      </c>
      <c r="F131" s="40" t="s">
        <v>158</v>
      </c>
      <c r="G131" s="42" t="s">
        <v>411</v>
      </c>
      <c r="H131" s="72">
        <v>0.0033622685185185183</v>
      </c>
      <c r="I131" s="72" t="e">
        <v>#VALUE!</v>
      </c>
      <c r="J131" s="72"/>
      <c r="K131" s="72" t="e">
        <v>#VALUE!</v>
      </c>
    </row>
    <row r="132" spans="1:11" ht="12.75">
      <c r="A132" s="39" t="s">
        <v>153</v>
      </c>
      <c r="B132" s="40"/>
      <c r="C132" s="40"/>
      <c r="D132" s="101" t="s">
        <v>300</v>
      </c>
      <c r="E132" s="84">
        <v>1991</v>
      </c>
      <c r="F132" s="40" t="s">
        <v>158</v>
      </c>
      <c r="G132" s="42" t="s">
        <v>356</v>
      </c>
      <c r="H132" s="72">
        <v>0.0033640046296296295</v>
      </c>
      <c r="I132" s="72" t="e">
        <v>#VALUE!</v>
      </c>
      <c r="J132" s="72"/>
      <c r="K132" s="72" t="e">
        <v>#VALUE!</v>
      </c>
    </row>
    <row r="133" spans="1:11" ht="12.75">
      <c r="A133" s="39" t="s">
        <v>154</v>
      </c>
      <c r="B133" s="40"/>
      <c r="C133" s="40"/>
      <c r="D133" s="101" t="s">
        <v>383</v>
      </c>
      <c r="E133" s="84">
        <v>1986</v>
      </c>
      <c r="F133" s="40" t="s">
        <v>141</v>
      </c>
      <c r="G133" s="42" t="s">
        <v>214</v>
      </c>
      <c r="H133" s="72">
        <v>0.00341875</v>
      </c>
      <c r="I133" s="72" t="e">
        <v>#VALUE!</v>
      </c>
      <c r="J133" s="72"/>
      <c r="K133" s="72" t="e">
        <v>#VALUE!</v>
      </c>
    </row>
    <row r="134" spans="1:11" ht="12.75">
      <c r="A134" s="39" t="s">
        <v>159</v>
      </c>
      <c r="B134" s="40"/>
      <c r="C134" s="40"/>
      <c r="D134" s="101" t="s">
        <v>382</v>
      </c>
      <c r="E134" s="84">
        <v>1991</v>
      </c>
      <c r="F134" s="40" t="s">
        <v>158</v>
      </c>
      <c r="G134" s="42" t="s">
        <v>228</v>
      </c>
      <c r="H134" s="72">
        <v>0.0037368055555555557</v>
      </c>
      <c r="I134" s="72" t="e">
        <v>#VALUE!</v>
      </c>
      <c r="J134" s="72"/>
      <c r="K134" s="72" t="e">
        <v>#VALUE!</v>
      </c>
    </row>
    <row r="135" spans="1:11" ht="12.75">
      <c r="A135" s="39" t="s">
        <v>160</v>
      </c>
      <c r="B135" s="40"/>
      <c r="C135" s="40"/>
      <c r="D135" s="101" t="s">
        <v>242</v>
      </c>
      <c r="E135" s="84">
        <v>1958</v>
      </c>
      <c r="F135" s="40" t="s">
        <v>141</v>
      </c>
      <c r="G135" s="42" t="s">
        <v>412</v>
      </c>
      <c r="H135" s="72">
        <v>0.003781712962962963</v>
      </c>
      <c r="I135" s="72" t="e">
        <v>#VALUE!</v>
      </c>
      <c r="J135" s="72"/>
      <c r="K135" s="72" t="e">
        <v>#VALUE!</v>
      </c>
    </row>
    <row r="136" spans="1:11" ht="12.75">
      <c r="A136" s="39" t="s">
        <v>161</v>
      </c>
      <c r="B136" s="40"/>
      <c r="C136" s="40"/>
      <c r="D136" s="101" t="s">
        <v>381</v>
      </c>
      <c r="E136" s="84">
        <v>1967</v>
      </c>
      <c r="F136" s="40" t="s">
        <v>158</v>
      </c>
      <c r="G136" s="42" t="s">
        <v>417</v>
      </c>
      <c r="H136" s="72">
        <v>0.0040456018518518514</v>
      </c>
      <c r="I136" s="72" t="e">
        <v>#VALUE!</v>
      </c>
      <c r="J136" s="72"/>
      <c r="K136" s="72" t="e">
        <v>#VALUE!</v>
      </c>
    </row>
    <row r="137" spans="1:11" ht="12.75">
      <c r="A137" s="39" t="s">
        <v>162</v>
      </c>
      <c r="B137" s="40"/>
      <c r="C137" s="40"/>
      <c r="D137" s="101" t="s">
        <v>380</v>
      </c>
      <c r="E137" s="84">
        <v>1990</v>
      </c>
      <c r="F137" s="40" t="s">
        <v>158</v>
      </c>
      <c r="G137" s="42" t="s">
        <v>411</v>
      </c>
      <c r="H137" s="72">
        <v>0.004061458333333333</v>
      </c>
      <c r="I137" s="72" t="e">
        <v>#VALUE!</v>
      </c>
      <c r="J137" s="72"/>
      <c r="K137" s="72" t="e">
        <v>#VALUE!</v>
      </c>
    </row>
    <row r="138" spans="1:11" ht="12.75">
      <c r="A138" s="39" t="s">
        <v>163</v>
      </c>
      <c r="B138" s="40"/>
      <c r="C138" s="40"/>
      <c r="D138" s="101" t="s">
        <v>379</v>
      </c>
      <c r="E138" s="84">
        <v>1977</v>
      </c>
      <c r="F138" s="40" t="s">
        <v>158</v>
      </c>
      <c r="G138" s="42" t="s">
        <v>412</v>
      </c>
      <c r="H138" s="72">
        <v>0.004113425925925926</v>
      </c>
      <c r="I138" s="72" t="e">
        <v>#VALUE!</v>
      </c>
      <c r="J138" s="72"/>
      <c r="K138" s="72" t="e">
        <v>#VALUE!</v>
      </c>
    </row>
    <row r="139" spans="1:11" ht="12.75">
      <c r="A139" s="39" t="s">
        <v>164</v>
      </c>
      <c r="B139" s="40"/>
      <c r="C139" s="40"/>
      <c r="D139" s="101" t="s">
        <v>288</v>
      </c>
      <c r="E139" s="84">
        <v>1985</v>
      </c>
      <c r="F139" s="40"/>
      <c r="G139" s="42" t="s">
        <v>214</v>
      </c>
      <c r="H139" s="72">
        <v>0.004136574074074075</v>
      </c>
      <c r="I139" s="72" t="e">
        <v>#VALUE!</v>
      </c>
      <c r="J139" s="72"/>
      <c r="K139" s="72" t="e">
        <v>#VALUE!</v>
      </c>
    </row>
    <row r="140" spans="1:11" ht="12.75">
      <c r="A140" s="39" t="s">
        <v>165</v>
      </c>
      <c r="B140" s="40"/>
      <c r="C140" s="40"/>
      <c r="D140" s="101" t="s">
        <v>361</v>
      </c>
      <c r="E140" s="84">
        <v>1998</v>
      </c>
      <c r="F140" s="40"/>
      <c r="G140" s="42" t="s">
        <v>341</v>
      </c>
      <c r="H140" s="72">
        <v>0.004142592592592593</v>
      </c>
      <c r="I140" s="72" t="e">
        <v>#VALUE!</v>
      </c>
      <c r="J140" s="72"/>
      <c r="K140" s="72" t="e">
        <v>#VALUE!</v>
      </c>
    </row>
    <row r="141" spans="1:11" ht="12.75">
      <c r="A141" s="39" t="s">
        <v>166</v>
      </c>
      <c r="B141" s="40"/>
      <c r="C141" s="40"/>
      <c r="D141" s="101" t="s">
        <v>286</v>
      </c>
      <c r="E141" s="84">
        <v>1969</v>
      </c>
      <c r="F141" s="40"/>
      <c r="G141" s="42" t="s">
        <v>214</v>
      </c>
      <c r="H141" s="72">
        <v>0.004214814814814815</v>
      </c>
      <c r="I141" s="72" t="e">
        <v>#VALUE!</v>
      </c>
      <c r="J141" s="72"/>
      <c r="K141" s="72" t="e">
        <v>#VALUE!</v>
      </c>
    </row>
    <row r="142" spans="1:11" ht="12.75">
      <c r="A142" s="39" t="s">
        <v>167</v>
      </c>
      <c r="B142" s="40"/>
      <c r="C142" s="40"/>
      <c r="D142" s="101" t="s">
        <v>282</v>
      </c>
      <c r="E142" s="84">
        <v>1968</v>
      </c>
      <c r="F142" s="40" t="s">
        <v>158</v>
      </c>
      <c r="G142" s="42" t="s">
        <v>409</v>
      </c>
      <c r="H142" s="72">
        <v>0.004344444444444445</v>
      </c>
      <c r="I142" s="72" t="e">
        <v>#VALUE!</v>
      </c>
      <c r="J142" s="72"/>
      <c r="K142" s="72" t="e">
        <v>#VALUE!</v>
      </c>
    </row>
    <row r="143" spans="1:11" ht="12.75">
      <c r="A143" s="39" t="s">
        <v>168</v>
      </c>
      <c r="B143" s="40"/>
      <c r="C143" s="40"/>
      <c r="D143" s="101" t="s">
        <v>363</v>
      </c>
      <c r="E143" s="84">
        <v>2002</v>
      </c>
      <c r="F143" s="40" t="s">
        <v>158</v>
      </c>
      <c r="G143" s="42" t="s">
        <v>341</v>
      </c>
      <c r="H143" s="72">
        <v>0.004573726851851852</v>
      </c>
      <c r="I143" s="72" t="e">
        <v>#VALUE!</v>
      </c>
      <c r="J143" s="72"/>
      <c r="K143" s="72" t="e">
        <v>#VALUE!</v>
      </c>
    </row>
    <row r="144" spans="1:11" ht="12.75">
      <c r="A144" s="39" t="s">
        <v>169</v>
      </c>
      <c r="B144" s="40"/>
      <c r="C144" s="40"/>
      <c r="D144" s="101" t="s">
        <v>292</v>
      </c>
      <c r="E144" s="84">
        <v>1970</v>
      </c>
      <c r="F144" s="40" t="s">
        <v>158</v>
      </c>
      <c r="G144" s="42" t="s">
        <v>214</v>
      </c>
      <c r="H144" s="72">
        <v>0.004577199074074074</v>
      </c>
      <c r="I144" s="72" t="e">
        <v>#VALUE!</v>
      </c>
      <c r="J144" s="72"/>
      <c r="K144" s="72" t="e">
        <v>#VALUE!</v>
      </c>
    </row>
    <row r="145" spans="1:11" ht="12.75">
      <c r="A145" s="39" t="s">
        <v>170</v>
      </c>
      <c r="B145" s="40"/>
      <c r="C145" s="40"/>
      <c r="D145" s="101" t="s">
        <v>377</v>
      </c>
      <c r="E145" s="84">
        <v>1974</v>
      </c>
      <c r="F145" s="40" t="s">
        <v>158</v>
      </c>
      <c r="G145" s="42" t="s">
        <v>214</v>
      </c>
      <c r="H145" s="72">
        <v>0.004692824074074074</v>
      </c>
      <c r="I145" s="72" t="e">
        <v>#VALUE!</v>
      </c>
      <c r="J145" s="72"/>
      <c r="K145" s="72" t="e">
        <v>#VALUE!</v>
      </c>
    </row>
    <row r="146" spans="1:11" ht="12.75">
      <c r="A146" s="39" t="s">
        <v>171</v>
      </c>
      <c r="B146" s="40"/>
      <c r="C146" s="40"/>
      <c r="D146" s="101" t="s">
        <v>243</v>
      </c>
      <c r="E146" s="84">
        <v>1968</v>
      </c>
      <c r="F146" s="40" t="s">
        <v>158</v>
      </c>
      <c r="G146" s="42" t="s">
        <v>412</v>
      </c>
      <c r="H146" s="72">
        <v>0.004818402777777778</v>
      </c>
      <c r="I146" s="72" t="e">
        <v>#VALUE!</v>
      </c>
      <c r="J146" s="72"/>
      <c r="K146" s="72" t="e">
        <v>#VALUE!</v>
      </c>
    </row>
    <row r="147" spans="1:11" ht="12.75">
      <c r="A147" s="39" t="s">
        <v>172</v>
      </c>
      <c r="B147" s="40"/>
      <c r="C147" s="40"/>
      <c r="D147" s="101" t="s">
        <v>285</v>
      </c>
      <c r="E147" s="84">
        <v>1994</v>
      </c>
      <c r="F147" s="40"/>
      <c r="G147" s="42" t="s">
        <v>409</v>
      </c>
      <c r="H147" s="72">
        <v>0.005025</v>
      </c>
      <c r="I147" s="72" t="e">
        <v>#VALUE!</v>
      </c>
      <c r="J147" s="72"/>
      <c r="K147" s="72" t="e">
        <v>#VALUE!</v>
      </c>
    </row>
    <row r="148" spans="1:11" ht="12.75">
      <c r="A148" s="39" t="s">
        <v>173</v>
      </c>
      <c r="D148" s="101" t="s">
        <v>402</v>
      </c>
      <c r="E148" s="84">
        <v>1977</v>
      </c>
      <c r="F148" s="40" t="s">
        <v>158</v>
      </c>
      <c r="G148" s="42" t="s">
        <v>425</v>
      </c>
      <c r="H148" s="72">
        <v>0.005115393518518518</v>
      </c>
      <c r="I148" s="72" t="e">
        <v>#VALUE!</v>
      </c>
      <c r="J148" s="72"/>
      <c r="K148" s="72" t="e">
        <v>#VALUE!</v>
      </c>
    </row>
    <row r="149" spans="1:11" ht="12.75">
      <c r="A149" s="39" t="s">
        <v>174</v>
      </c>
      <c r="D149" s="101" t="s">
        <v>234</v>
      </c>
      <c r="E149" s="84">
        <v>1976</v>
      </c>
      <c r="F149" s="40" t="s">
        <v>158</v>
      </c>
      <c r="G149" s="42" t="s">
        <v>411</v>
      </c>
      <c r="H149" s="72">
        <v>0.005523726851851852</v>
      </c>
      <c r="I149" s="72" t="e">
        <v>#VALUE!</v>
      </c>
      <c r="J149" s="72"/>
      <c r="K149" s="72" t="e">
        <v>#VALUE!</v>
      </c>
    </row>
    <row r="150" spans="1:11" ht="12.75">
      <c r="A150" s="39" t="s">
        <v>175</v>
      </c>
      <c r="D150" s="101" t="s">
        <v>294</v>
      </c>
      <c r="E150" s="84">
        <v>1999</v>
      </c>
      <c r="F150" s="40"/>
      <c r="G150" s="42" t="s">
        <v>214</v>
      </c>
      <c r="H150" s="72">
        <v>0.005585648148148148</v>
      </c>
      <c r="I150" s="72" t="e">
        <v>#VALUE!</v>
      </c>
      <c r="J150" s="72"/>
      <c r="K150" s="72" t="e">
        <v>#VALUE!</v>
      </c>
    </row>
    <row r="151" spans="1:11" ht="12.75">
      <c r="A151" s="39" t="s">
        <v>176</v>
      </c>
      <c r="D151" s="101" t="s">
        <v>376</v>
      </c>
      <c r="E151" s="84">
        <v>1976</v>
      </c>
      <c r="F151" s="40" t="s">
        <v>158</v>
      </c>
      <c r="G151" s="42" t="s">
        <v>415</v>
      </c>
      <c r="H151" s="72">
        <v>0.005660069444444444</v>
      </c>
      <c r="I151" s="72" t="e">
        <v>#VALUE!</v>
      </c>
      <c r="J151" s="72"/>
      <c r="K151" s="72" t="e">
        <v>#VALUE!</v>
      </c>
    </row>
    <row r="152" spans="1:11" ht="12.75">
      <c r="A152" s="39" t="s">
        <v>177</v>
      </c>
      <c r="D152" s="101" t="s">
        <v>371</v>
      </c>
      <c r="E152" s="84">
        <v>1987</v>
      </c>
      <c r="F152" s="40" t="s">
        <v>141</v>
      </c>
      <c r="G152" s="42" t="s">
        <v>412</v>
      </c>
      <c r="H152" s="72">
        <v>0.005792592592592592</v>
      </c>
      <c r="I152" s="72" t="e">
        <v>#VALUE!</v>
      </c>
      <c r="J152" s="72"/>
      <c r="K152" s="72" t="e">
        <v>#VALUE!</v>
      </c>
    </row>
    <row r="153" spans="1:11" ht="12.75">
      <c r="A153" s="39" t="s">
        <v>178</v>
      </c>
      <c r="D153" s="101" t="s">
        <v>375</v>
      </c>
      <c r="E153" s="84">
        <v>1982</v>
      </c>
      <c r="F153" s="40" t="s">
        <v>158</v>
      </c>
      <c r="G153" s="42" t="s">
        <v>414</v>
      </c>
      <c r="H153" s="72">
        <v>0.005793981481481482</v>
      </c>
      <c r="I153" s="72" t="e">
        <v>#VALUE!</v>
      </c>
      <c r="J153" s="72"/>
      <c r="K153" s="72" t="e">
        <v>#VALUE!</v>
      </c>
    </row>
    <row r="154" spans="1:11" ht="12.75">
      <c r="A154" s="39" t="s">
        <v>179</v>
      </c>
      <c r="D154" s="101" t="s">
        <v>278</v>
      </c>
      <c r="E154" s="84">
        <v>1966</v>
      </c>
      <c r="F154" s="40" t="s">
        <v>141</v>
      </c>
      <c r="G154" s="42" t="s">
        <v>214</v>
      </c>
      <c r="H154" s="72">
        <v>0.006023379629629629</v>
      </c>
      <c r="I154" s="72" t="e">
        <v>#VALUE!</v>
      </c>
      <c r="J154" s="72"/>
      <c r="K154" s="72" t="e">
        <v>#VALUE!</v>
      </c>
    </row>
    <row r="155" spans="1:11" ht="12.75">
      <c r="A155" s="39" t="s">
        <v>180</v>
      </c>
      <c r="D155" s="101" t="s">
        <v>364</v>
      </c>
      <c r="E155" s="84">
        <v>2002</v>
      </c>
      <c r="F155" s="40"/>
      <c r="G155" s="42" t="s">
        <v>341</v>
      </c>
      <c r="H155" s="72">
        <v>0.006123148148148148</v>
      </c>
      <c r="I155" s="72" t="e">
        <v>#VALUE!</v>
      </c>
      <c r="J155" s="31"/>
      <c r="K155" s="72" t="e">
        <v>#VALUE!</v>
      </c>
    </row>
    <row r="156" spans="1:11" ht="12.75">
      <c r="A156" s="39" t="s">
        <v>181</v>
      </c>
      <c r="D156" s="101" t="s">
        <v>308</v>
      </c>
      <c r="E156" s="84">
        <v>1990</v>
      </c>
      <c r="F156" s="40" t="s">
        <v>141</v>
      </c>
      <c r="G156" s="42" t="s">
        <v>228</v>
      </c>
      <c r="H156" s="72">
        <v>0.006571180555555556</v>
      </c>
      <c r="I156" s="72" t="e">
        <v>#VALUE!</v>
      </c>
      <c r="J156" s="72"/>
      <c r="K156" s="72" t="e">
        <v>#VALUE!</v>
      </c>
    </row>
    <row r="157" spans="1:11" ht="12.75">
      <c r="A157" s="39" t="s">
        <v>182</v>
      </c>
      <c r="D157" s="101" t="s">
        <v>374</v>
      </c>
      <c r="E157" s="84">
        <v>1990</v>
      </c>
      <c r="F157" s="40" t="s">
        <v>158</v>
      </c>
      <c r="G157" s="42" t="s">
        <v>413</v>
      </c>
      <c r="H157" s="72">
        <v>0.00675613425925926</v>
      </c>
      <c r="I157" s="72" t="e">
        <v>#VALUE!</v>
      </c>
      <c r="J157" s="72"/>
      <c r="K157" s="72" t="e">
        <v>#VALUE!</v>
      </c>
    </row>
    <row r="158" spans="1:11" ht="12.75">
      <c r="A158" s="39" t="s">
        <v>183</v>
      </c>
      <c r="D158" s="101" t="s">
        <v>372</v>
      </c>
      <c r="E158" s="84">
        <v>1995</v>
      </c>
      <c r="F158" s="40"/>
      <c r="G158" s="42" t="s">
        <v>341</v>
      </c>
      <c r="H158" s="72">
        <v>0.006995949074074075</v>
      </c>
      <c r="I158" s="72" t="e">
        <v>#VALUE!</v>
      </c>
      <c r="J158" s="31"/>
      <c r="K158" s="72" t="e">
        <v>#VALUE!</v>
      </c>
    </row>
    <row r="159" spans="1:11" ht="12.75">
      <c r="A159" s="39" t="s">
        <v>184</v>
      </c>
      <c r="D159" s="101" t="s">
        <v>373</v>
      </c>
      <c r="E159" s="84">
        <v>1990</v>
      </c>
      <c r="F159" s="40" t="s">
        <v>158</v>
      </c>
      <c r="G159" s="42" t="s">
        <v>214</v>
      </c>
      <c r="H159" s="72">
        <v>0.008199537037037038</v>
      </c>
      <c r="I159" s="72" t="e">
        <v>#VALUE!</v>
      </c>
      <c r="J159" s="72"/>
      <c r="K159" s="72" t="e">
        <v>#VALUE!</v>
      </c>
    </row>
    <row r="160" spans="1:11" ht="12.75">
      <c r="A160" s="39" t="s">
        <v>185</v>
      </c>
      <c r="D160" s="101" t="s">
        <v>365</v>
      </c>
      <c r="E160" s="84">
        <v>2002</v>
      </c>
      <c r="F160" s="40"/>
      <c r="G160" s="42" t="s">
        <v>214</v>
      </c>
      <c r="H160" s="72">
        <v>0.014591666666666668</v>
      </c>
      <c r="I160" s="72" t="e">
        <v>#VALUE!</v>
      </c>
      <c r="J160" s="72"/>
      <c r="K160" s="72" t="e">
        <v>#VALUE!</v>
      </c>
    </row>
    <row r="161" spans="9:11" ht="12.75">
      <c r="I161" s="72" t="e">
        <v>#VALUE!</v>
      </c>
      <c r="K161" s="72" t="e">
        <v>#VALUE!</v>
      </c>
    </row>
    <row r="162" spans="9:11" ht="12.75">
      <c r="I162" s="72" t="e">
        <v>#VALUE!</v>
      </c>
      <c r="K162" s="72" t="e">
        <v>#VALUE!</v>
      </c>
    </row>
    <row r="163" spans="9:11" ht="12.75">
      <c r="I163" s="72" t="e">
        <v>#VALUE!</v>
      </c>
      <c r="K163" s="72" t="e">
        <v>#VALUE!</v>
      </c>
    </row>
    <row r="164" spans="9:11" ht="12.75">
      <c r="I164" s="72" t="e">
        <v>#VALUE!</v>
      </c>
      <c r="K164" s="72" t="e">
        <v>#VALUE!</v>
      </c>
    </row>
    <row r="165" spans="9:11" ht="12.75">
      <c r="I165" s="72" t="e">
        <v>#VALUE!</v>
      </c>
      <c r="K165" s="72" t="e">
        <v>#VALUE!</v>
      </c>
    </row>
    <row r="166" spans="9:11" ht="12.75">
      <c r="I166" s="72" t="e">
        <v>#VALUE!</v>
      </c>
      <c r="K166" s="72" t="e">
        <v>#VALUE!</v>
      </c>
    </row>
    <row r="167" spans="9:11" ht="12.75">
      <c r="I167" s="72" t="e">
        <v>#VALUE!</v>
      </c>
      <c r="K167" s="72" t="e">
        <v>#VALUE!</v>
      </c>
    </row>
    <row r="168" spans="9:11" ht="12.75">
      <c r="I168" s="72" t="e">
        <v>#VALUE!</v>
      </c>
      <c r="K168" s="72" t="e">
        <v>#VALUE!</v>
      </c>
    </row>
    <row r="169" spans="9:11" ht="12.75">
      <c r="I169" s="72" t="e">
        <v>#VALUE!</v>
      </c>
      <c r="J169" s="49"/>
      <c r="K169" s="72" t="e">
        <v>#VALUE!</v>
      </c>
    </row>
    <row r="170" spans="9:11" ht="12.75">
      <c r="I170" s="72" t="e">
        <v>#VALUE!</v>
      </c>
      <c r="J170" s="49"/>
      <c r="K170" s="72" t="e">
        <v>#VALUE!</v>
      </c>
    </row>
    <row r="171" spans="9:11" ht="12.75">
      <c r="I171" s="72" t="e">
        <v>#VALUE!</v>
      </c>
      <c r="J171" s="49"/>
      <c r="K171" s="72" t="e">
        <v>#VALUE!</v>
      </c>
    </row>
    <row r="172" spans="9:11" ht="12.75">
      <c r="I172" s="72" t="e">
        <v>#VALUE!</v>
      </c>
      <c r="J172" s="49"/>
      <c r="K172" s="72" t="e">
        <v>#VALUE!</v>
      </c>
    </row>
    <row r="173" spans="9:11" ht="12.75">
      <c r="I173" s="72" t="e">
        <v>#VALUE!</v>
      </c>
      <c r="J173" s="49"/>
      <c r="K173" s="72" t="e">
        <v>#VALUE!</v>
      </c>
    </row>
    <row r="174" spans="9:11" ht="12.75">
      <c r="I174" s="72" t="e">
        <v>#VALUE!</v>
      </c>
      <c r="J174" s="49"/>
      <c r="K174" s="72" t="e">
        <v>#VALUE!</v>
      </c>
    </row>
    <row r="175" spans="9:11" ht="12.75">
      <c r="I175" s="72" t="e">
        <v>#VALUE!</v>
      </c>
      <c r="J175" s="49"/>
      <c r="K175" s="72" t="e">
        <v>#VALUE!</v>
      </c>
    </row>
    <row r="176" spans="9:11" ht="12.75">
      <c r="I176" s="72" t="e">
        <v>#VALUE!</v>
      </c>
      <c r="J176" s="49"/>
      <c r="K176" s="72" t="e">
        <v>#VALUE!</v>
      </c>
    </row>
    <row r="177" spans="9:11" ht="12.75">
      <c r="I177" s="72" t="e">
        <v>#VALUE!</v>
      </c>
      <c r="J177" s="49"/>
      <c r="K177" s="72" t="e">
        <v>#VALUE!</v>
      </c>
    </row>
    <row r="178" spans="9:11" ht="12.75">
      <c r="I178" s="72" t="e">
        <v>#VALUE!</v>
      </c>
      <c r="J178" s="49"/>
      <c r="K178" s="72" t="e">
        <v>#VALUE!</v>
      </c>
    </row>
    <row r="179" spans="9:11" ht="12.75">
      <c r="I179" s="72" t="e">
        <v>#VALUE!</v>
      </c>
      <c r="J179" s="49"/>
      <c r="K179" s="72" t="e">
        <v>#VALUE!</v>
      </c>
    </row>
    <row r="180" spans="9:11" ht="12.75">
      <c r="I180" s="72" t="e">
        <v>#VALUE!</v>
      </c>
      <c r="J180" s="49"/>
      <c r="K180" s="72" t="e">
        <v>#VALUE!</v>
      </c>
    </row>
    <row r="181" spans="9:11" ht="12.75">
      <c r="I181" s="72" t="e">
        <v>#VALUE!</v>
      </c>
      <c r="J181" s="49"/>
      <c r="K181" s="72" t="e">
        <v>#VALUE!</v>
      </c>
    </row>
    <row r="182" spans="9:11" ht="12.75">
      <c r="I182" s="72" t="e">
        <v>#VALUE!</v>
      </c>
      <c r="J182" s="49"/>
      <c r="K182" s="72" t="e">
        <v>#VALUE!</v>
      </c>
    </row>
    <row r="183" spans="9:11" ht="12.75">
      <c r="I183" s="72" t="e">
        <v>#VALUE!</v>
      </c>
      <c r="J183" s="49"/>
      <c r="K183" s="72" t="e">
        <v>#VALUE!</v>
      </c>
    </row>
    <row r="184" spans="9:11" ht="12.75">
      <c r="I184" s="72" t="e">
        <v>#VALUE!</v>
      </c>
      <c r="J184" s="49"/>
      <c r="K184" s="72" t="e">
        <v>#VALUE!</v>
      </c>
    </row>
    <row r="185" spans="9:11" ht="12.75">
      <c r="I185" s="72" t="e">
        <v>#VALUE!</v>
      </c>
      <c r="J185" s="49"/>
      <c r="K185" s="72" t="e">
        <v>#VALUE!</v>
      </c>
    </row>
    <row r="186" spans="9:11" ht="12.75">
      <c r="I186" s="72" t="e">
        <v>#VALUE!</v>
      </c>
      <c r="J186" s="49"/>
      <c r="K186" s="72" t="e">
        <v>#VALUE!</v>
      </c>
    </row>
    <row r="187" spans="9:11" ht="12.75">
      <c r="I187" s="72" t="e">
        <v>#VALUE!</v>
      </c>
      <c r="J187" s="49"/>
      <c r="K187" s="72" t="e">
        <v>#VALUE!</v>
      </c>
    </row>
    <row r="188" spans="9:11" ht="12.75">
      <c r="I188" s="72" t="e">
        <v>#VALUE!</v>
      </c>
      <c r="J188" s="49"/>
      <c r="K188" s="72" t="e">
        <v>#VALUE!</v>
      </c>
    </row>
    <row r="189" spans="9:11" ht="12.75">
      <c r="I189" s="72" t="e">
        <v>#VALUE!</v>
      </c>
      <c r="J189" s="49"/>
      <c r="K189" s="72" t="e">
        <v>#VALUE!</v>
      </c>
    </row>
    <row r="190" spans="9:11" ht="12.75">
      <c r="I190" s="72" t="e">
        <v>#VALUE!</v>
      </c>
      <c r="J190" s="49"/>
      <c r="K190" s="72" t="e">
        <v>#VALUE!</v>
      </c>
    </row>
    <row r="191" spans="9:11" ht="12.75">
      <c r="I191" s="72" t="e">
        <v>#VALUE!</v>
      </c>
      <c r="J191" s="49"/>
      <c r="K191" s="72" t="e">
        <v>#VALUE!</v>
      </c>
    </row>
    <row r="192" spans="9:11" ht="12.75">
      <c r="I192" s="72" t="e">
        <v>#VALUE!</v>
      </c>
      <c r="J192" s="49"/>
      <c r="K192" s="72" t="e">
        <v>#VALUE!</v>
      </c>
    </row>
    <row r="193" spans="9:11" ht="12.75">
      <c r="I193" s="72" t="e">
        <v>#VALUE!</v>
      </c>
      <c r="J193" s="49"/>
      <c r="K193" s="72" t="e">
        <v>#VALUE!</v>
      </c>
    </row>
    <row r="194" spans="9:11" ht="12.75">
      <c r="I194" s="72" t="e">
        <v>#VALUE!</v>
      </c>
      <c r="J194" s="49"/>
      <c r="K194" s="72" t="e">
        <v>#VALUE!</v>
      </c>
    </row>
    <row r="195" spans="9:11" ht="12.75">
      <c r="I195" s="72" t="e">
        <v>#VALUE!</v>
      </c>
      <c r="J195" s="49"/>
      <c r="K195" s="72" t="e">
        <v>#VALUE!</v>
      </c>
    </row>
    <row r="196" spans="9:11" ht="12.75">
      <c r="I196" s="72" t="e">
        <v>#VALUE!</v>
      </c>
      <c r="J196" s="49"/>
      <c r="K196" s="72" t="e">
        <v>#VALUE!</v>
      </c>
    </row>
    <row r="197" spans="9:11" ht="12.75">
      <c r="I197" s="72" t="e">
        <v>#VALUE!</v>
      </c>
      <c r="J197" s="49"/>
      <c r="K197" s="72" t="e">
        <v>#VALUE!</v>
      </c>
    </row>
    <row r="198" spans="9:11" ht="12.75">
      <c r="I198" s="72" t="e">
        <v>#VALUE!</v>
      </c>
      <c r="J198" s="49"/>
      <c r="K198" s="72" t="e">
        <v>#VALUE!</v>
      </c>
    </row>
    <row r="199" spans="9:11" ht="12.75">
      <c r="I199" s="72" t="e">
        <v>#VALUE!</v>
      </c>
      <c r="J199" s="49"/>
      <c r="K199" s="72" t="e">
        <v>#VALUE!</v>
      </c>
    </row>
    <row r="200" spans="9:11" ht="12.75">
      <c r="I200" s="72" t="e">
        <v>#VALUE!</v>
      </c>
      <c r="J200" s="49"/>
      <c r="K200" s="72" t="e">
        <v>#VALUE!</v>
      </c>
    </row>
    <row r="201" spans="9:11" ht="12.75">
      <c r="I201" s="72" t="e">
        <v>#VALUE!</v>
      </c>
      <c r="J201" s="49"/>
      <c r="K201" s="72" t="e">
        <v>#VALUE!</v>
      </c>
    </row>
    <row r="202" spans="9:11" ht="12.75">
      <c r="I202" s="72" t="e">
        <v>#VALUE!</v>
      </c>
      <c r="J202" s="49"/>
      <c r="K202" s="72" t="e">
        <v>#VALUE!</v>
      </c>
    </row>
    <row r="203" spans="9:11" ht="12.75">
      <c r="I203" s="72" t="e">
        <v>#VALUE!</v>
      </c>
      <c r="J203" s="49"/>
      <c r="K203" s="72" t="e">
        <v>#VALUE!</v>
      </c>
    </row>
    <row r="204" spans="9:11" ht="12.75">
      <c r="I204" s="72" t="e">
        <v>#VALUE!</v>
      </c>
      <c r="J204" s="49"/>
      <c r="K204" s="72" t="e">
        <v>#VALUE!</v>
      </c>
    </row>
    <row r="205" spans="9:11" ht="12.75">
      <c r="I205" s="72" t="e">
        <v>#VALUE!</v>
      </c>
      <c r="J205" s="49"/>
      <c r="K205" s="72" t="e">
        <v>#VALUE!</v>
      </c>
    </row>
    <row r="206" spans="9:11" ht="12.75">
      <c r="I206" s="72" t="e">
        <v>#VALUE!</v>
      </c>
      <c r="J206" s="49"/>
      <c r="K206" s="72" t="e">
        <v>#VALUE!</v>
      </c>
    </row>
    <row r="207" spans="9:11" ht="12.75">
      <c r="I207" s="72" t="e">
        <v>#VALUE!</v>
      </c>
      <c r="J207" s="49"/>
      <c r="K207" s="72" t="e">
        <v>#VALUE!</v>
      </c>
    </row>
    <row r="208" spans="9:11" ht="12.75">
      <c r="I208" s="72" t="e">
        <v>#VALUE!</v>
      </c>
      <c r="J208" s="49"/>
      <c r="K208" s="72" t="e">
        <v>#VALUE!</v>
      </c>
    </row>
    <row r="209" spans="9:11" ht="12.75">
      <c r="I209" s="72" t="e">
        <v>#VALUE!</v>
      </c>
      <c r="J209" s="49"/>
      <c r="K209" s="72" t="e">
        <v>#VALUE!</v>
      </c>
    </row>
    <row r="210" spans="9:11" ht="12.75">
      <c r="I210" s="72" t="e">
        <v>#VALUE!</v>
      </c>
      <c r="J210" s="49"/>
      <c r="K210" s="72" t="e">
        <v>#VALUE!</v>
      </c>
    </row>
    <row r="211" spans="9:11" ht="12.75">
      <c r="I211" s="72" t="e">
        <v>#VALUE!</v>
      </c>
      <c r="J211" s="49"/>
      <c r="K211" s="72" t="e">
        <v>#VALUE!</v>
      </c>
    </row>
    <row r="212" spans="9:11" ht="12.75">
      <c r="I212" s="72" t="e">
        <v>#VALUE!</v>
      </c>
      <c r="J212" s="49"/>
      <c r="K212" s="72" t="e">
        <v>#VALUE!</v>
      </c>
    </row>
    <row r="213" spans="9:11" ht="12.75">
      <c r="I213" s="72" t="e">
        <v>#VALUE!</v>
      </c>
      <c r="J213" s="49"/>
      <c r="K213" s="72" t="e">
        <v>#VALUE!</v>
      </c>
    </row>
    <row r="214" spans="9:11" ht="12.75">
      <c r="I214" s="72" t="e">
        <v>#VALUE!</v>
      </c>
      <c r="J214" s="49"/>
      <c r="K214" s="72" t="e">
        <v>#VALUE!</v>
      </c>
    </row>
    <row r="215" spans="9:11" ht="12.75">
      <c r="I215" s="72" t="e">
        <v>#VALUE!</v>
      </c>
      <c r="J215" s="49"/>
      <c r="K215" s="72" t="e">
        <v>#VALUE!</v>
      </c>
    </row>
    <row r="216" spans="9:11" ht="12.75">
      <c r="I216" s="72" t="e">
        <v>#VALUE!</v>
      </c>
      <c r="J216" s="49"/>
      <c r="K216" s="72" t="e">
        <v>#VALUE!</v>
      </c>
    </row>
    <row r="217" spans="9:11" ht="12.75">
      <c r="I217" s="72" t="e">
        <v>#VALUE!</v>
      </c>
      <c r="J217" s="49"/>
      <c r="K217" s="72" t="e">
        <v>#VALUE!</v>
      </c>
    </row>
    <row r="218" spans="9:11" ht="12.75">
      <c r="I218" s="72" t="e">
        <v>#VALUE!</v>
      </c>
      <c r="J218" s="49"/>
      <c r="K218" s="72" t="e">
        <v>#VALUE!</v>
      </c>
    </row>
    <row r="219" spans="9:11" ht="12.75">
      <c r="I219" s="72" t="e">
        <v>#VALUE!</v>
      </c>
      <c r="J219" s="49"/>
      <c r="K219" s="72" t="e">
        <v>#VALUE!</v>
      </c>
    </row>
    <row r="220" spans="9:11" ht="12.75">
      <c r="I220" s="72" t="e">
        <v>#VALUE!</v>
      </c>
      <c r="J220" s="49"/>
      <c r="K220" s="72" t="e">
        <v>#VALUE!</v>
      </c>
    </row>
    <row r="221" spans="9:11" ht="12.75">
      <c r="I221" s="72" t="e">
        <v>#VALUE!</v>
      </c>
      <c r="J221" s="49"/>
      <c r="K221" s="72" t="e">
        <v>#VALUE!</v>
      </c>
    </row>
    <row r="222" spans="9:11" ht="12.75">
      <c r="I222" s="72" t="e">
        <v>#VALUE!</v>
      </c>
      <c r="J222" s="49"/>
      <c r="K222" s="72" t="e">
        <v>#VALUE!</v>
      </c>
    </row>
    <row r="223" spans="9:11" ht="12.75">
      <c r="I223" s="72" t="e">
        <v>#VALUE!</v>
      </c>
      <c r="J223" s="49"/>
      <c r="K223" s="72" t="e">
        <v>#VALUE!</v>
      </c>
    </row>
    <row r="224" spans="9:11" ht="12.75">
      <c r="I224" s="72" t="e">
        <v>#VALUE!</v>
      </c>
      <c r="J224" s="49"/>
      <c r="K224" s="72" t="e">
        <v>#VALUE!</v>
      </c>
    </row>
    <row r="225" spans="9:11" ht="12.75">
      <c r="I225" s="72" t="e">
        <v>#VALUE!</v>
      </c>
      <c r="J225" s="49"/>
      <c r="K225" s="72" t="e">
        <v>#VALUE!</v>
      </c>
    </row>
    <row r="226" spans="9:11" ht="12.75">
      <c r="I226" s="72" t="e">
        <v>#VALUE!</v>
      </c>
      <c r="J226" s="49"/>
      <c r="K226" s="72" t="e">
        <v>#VALUE!</v>
      </c>
    </row>
    <row r="227" spans="9:11" ht="12.75">
      <c r="I227" s="72" t="e">
        <v>#VALUE!</v>
      </c>
      <c r="J227" s="49"/>
      <c r="K227" s="72" t="e">
        <v>#VALUE!</v>
      </c>
    </row>
    <row r="228" spans="9:11" ht="12.75">
      <c r="I228" s="72" t="e">
        <v>#VALUE!</v>
      </c>
      <c r="J228" s="49"/>
      <c r="K228" s="72" t="e">
        <v>#VALUE!</v>
      </c>
    </row>
    <row r="229" spans="9:11" ht="12.75">
      <c r="I229" s="72" t="e">
        <v>#VALUE!</v>
      </c>
      <c r="J229" s="49"/>
      <c r="K229" s="72" t="e">
        <v>#VALUE!</v>
      </c>
    </row>
    <row r="230" spans="9:11" ht="12.75">
      <c r="I230" s="72" t="e">
        <v>#VALUE!</v>
      </c>
      <c r="J230" s="49"/>
      <c r="K230" s="72" t="e">
        <v>#VALUE!</v>
      </c>
    </row>
    <row r="231" spans="9:11" ht="12.75">
      <c r="I231" s="72" t="e">
        <v>#VALUE!</v>
      </c>
      <c r="J231" s="49"/>
      <c r="K231" s="72" t="e">
        <v>#VALUE!</v>
      </c>
    </row>
    <row r="232" spans="9:11" ht="12.75">
      <c r="I232" s="72" t="e">
        <v>#VALUE!</v>
      </c>
      <c r="J232" s="49"/>
      <c r="K232" s="72" t="e">
        <v>#VALUE!</v>
      </c>
    </row>
    <row r="233" spans="9:11" ht="12.75">
      <c r="I233" s="72" t="e">
        <v>#VALUE!</v>
      </c>
      <c r="J233" s="49"/>
      <c r="K233" s="72" t="e">
        <v>#VALUE!</v>
      </c>
    </row>
    <row r="234" spans="9:11" ht="12.75">
      <c r="I234" s="72" t="e">
        <v>#VALUE!</v>
      </c>
      <c r="J234" s="49"/>
      <c r="K234" s="72" t="e">
        <v>#VALUE!</v>
      </c>
    </row>
    <row r="235" spans="9:11" ht="12.75">
      <c r="I235" s="72" t="e">
        <v>#VALUE!</v>
      </c>
      <c r="J235" s="49"/>
      <c r="K235" s="72" t="e">
        <v>#VALUE!</v>
      </c>
    </row>
    <row r="236" spans="9:11" ht="12.75">
      <c r="I236" s="72" t="e">
        <v>#VALUE!</v>
      </c>
      <c r="J236" s="49"/>
      <c r="K236" s="72" t="e">
        <v>#VALUE!</v>
      </c>
    </row>
    <row r="237" spans="9:11" ht="12.75">
      <c r="I237" s="72" t="e">
        <v>#VALUE!</v>
      </c>
      <c r="J237" s="49"/>
      <c r="K237" s="72" t="e">
        <v>#VALUE!</v>
      </c>
    </row>
    <row r="238" spans="9:11" ht="12.75">
      <c r="I238" s="72" t="e">
        <v>#VALUE!</v>
      </c>
      <c r="J238" s="49"/>
      <c r="K238" s="72" t="e">
        <v>#VALUE!</v>
      </c>
    </row>
    <row r="239" spans="9:11" ht="12.75">
      <c r="I239" s="72" t="e">
        <v>#VALUE!</v>
      </c>
      <c r="J239" s="49"/>
      <c r="K239" s="72" t="e">
        <v>#VALUE!</v>
      </c>
    </row>
    <row r="240" spans="9:11" ht="12.75">
      <c r="I240" s="72" t="e">
        <v>#VALUE!</v>
      </c>
      <c r="J240" s="49"/>
      <c r="K240" s="72" t="e">
        <v>#VALUE!</v>
      </c>
    </row>
    <row r="241" spans="9:11" ht="12.75">
      <c r="I241" s="72" t="e">
        <v>#VALUE!</v>
      </c>
      <c r="J241" s="49"/>
      <c r="K241" s="72" t="e">
        <v>#VALUE!</v>
      </c>
    </row>
    <row r="242" spans="9:11" ht="12.75">
      <c r="I242" s="72" t="e">
        <v>#VALUE!</v>
      </c>
      <c r="J242" s="49"/>
      <c r="K242" s="72" t="e">
        <v>#VALUE!</v>
      </c>
    </row>
    <row r="243" spans="9:11" ht="12.75">
      <c r="I243" s="72" t="e">
        <v>#VALUE!</v>
      </c>
      <c r="J243" s="49"/>
      <c r="K243" s="72" t="e">
        <v>#VALUE!</v>
      </c>
    </row>
    <row r="244" spans="9:11" ht="12.75">
      <c r="I244" s="72" t="e">
        <v>#VALUE!</v>
      </c>
      <c r="J244" s="49"/>
      <c r="K244" s="72" t="e">
        <v>#VALUE!</v>
      </c>
    </row>
    <row r="245" spans="9:11" ht="12.75">
      <c r="I245" s="72" t="e">
        <v>#VALUE!</v>
      </c>
      <c r="J245" s="49"/>
      <c r="K245" s="72" t="e">
        <v>#VALUE!</v>
      </c>
    </row>
    <row r="246" spans="9:11" ht="12.75">
      <c r="I246" s="72" t="e">
        <v>#VALUE!</v>
      </c>
      <c r="J246" s="49"/>
      <c r="K246" s="72" t="e">
        <v>#VALUE!</v>
      </c>
    </row>
    <row r="247" spans="9:11" ht="12.75">
      <c r="I247" s="72" t="e">
        <v>#VALUE!</v>
      </c>
      <c r="J247" s="49"/>
      <c r="K247" s="72" t="e">
        <v>#VALUE!</v>
      </c>
    </row>
    <row r="248" spans="9:11" ht="12.75">
      <c r="I248" s="72" t="e">
        <v>#VALUE!</v>
      </c>
      <c r="J248" s="49"/>
      <c r="K248" s="72" t="e">
        <v>#VALUE!</v>
      </c>
    </row>
    <row r="249" spans="9:11" ht="12.75">
      <c r="I249" s="72" t="e">
        <v>#VALUE!</v>
      </c>
      <c r="J249" s="49"/>
      <c r="K249" s="72" t="e">
        <v>#VALUE!</v>
      </c>
    </row>
    <row r="250" spans="9:11" ht="12.75">
      <c r="I250" s="72" t="e">
        <v>#VALUE!</v>
      </c>
      <c r="J250" s="49"/>
      <c r="K250" s="72" t="e">
        <v>#VALUE!</v>
      </c>
    </row>
    <row r="251" spans="9:11" ht="12.75">
      <c r="I251" s="72" t="e">
        <v>#VALUE!</v>
      </c>
      <c r="J251" s="49"/>
      <c r="K251" s="72" t="e">
        <v>#VALUE!</v>
      </c>
    </row>
    <row r="252" spans="9:11" ht="12.75">
      <c r="I252" s="72" t="e">
        <v>#VALUE!</v>
      </c>
      <c r="J252" s="49"/>
      <c r="K252" s="72" t="e">
        <v>#VALUE!</v>
      </c>
    </row>
    <row r="253" spans="9:11" ht="12.75">
      <c r="I253" s="72" t="e">
        <v>#VALUE!</v>
      </c>
      <c r="J253" s="49"/>
      <c r="K253" s="72" t="e">
        <v>#VALUE!</v>
      </c>
    </row>
    <row r="254" spans="9:11" ht="12.75">
      <c r="I254" s="72" t="e">
        <v>#VALUE!</v>
      </c>
      <c r="J254" s="49"/>
      <c r="K254" s="72" t="e">
        <v>#VALUE!</v>
      </c>
    </row>
    <row r="255" spans="9:11" ht="12.75">
      <c r="I255" s="72" t="e">
        <v>#VALUE!</v>
      </c>
      <c r="J255" s="49"/>
      <c r="K255" s="72" t="e">
        <v>#VALUE!</v>
      </c>
    </row>
    <row r="256" spans="9:11" ht="12.75">
      <c r="I256" s="72" t="e">
        <v>#VALUE!</v>
      </c>
      <c r="J256" s="49"/>
      <c r="K256" s="72" t="e">
        <v>#VALUE!</v>
      </c>
    </row>
    <row r="257" spans="9:11" ht="12.75">
      <c r="I257" s="72" t="e">
        <v>#VALUE!</v>
      </c>
      <c r="J257" s="49"/>
      <c r="K257" s="72" t="e">
        <v>#VALUE!</v>
      </c>
    </row>
    <row r="258" spans="9:11" ht="12.75">
      <c r="I258" s="72" t="e">
        <v>#VALUE!</v>
      </c>
      <c r="J258" s="49"/>
      <c r="K258" s="72" t="e">
        <v>#VALUE!</v>
      </c>
    </row>
    <row r="259" spans="9:11" ht="12.75">
      <c r="I259" s="72" t="e">
        <v>#VALUE!</v>
      </c>
      <c r="J259" s="49"/>
      <c r="K259" s="72" t="e">
        <v>#VALUE!</v>
      </c>
    </row>
    <row r="260" spans="9:11" ht="12.75">
      <c r="I260" s="72" t="e">
        <v>#VALUE!</v>
      </c>
      <c r="J260" s="49"/>
      <c r="K260" s="72" t="e">
        <v>#VALUE!</v>
      </c>
    </row>
    <row r="261" spans="9:11" ht="12.75">
      <c r="I261" s="72" t="e">
        <v>#VALUE!</v>
      </c>
      <c r="J261" s="49"/>
      <c r="K261" s="72" t="e">
        <v>#VALUE!</v>
      </c>
    </row>
    <row r="262" spans="9:11" ht="12.75">
      <c r="I262" s="72" t="e">
        <v>#VALUE!</v>
      </c>
      <c r="J262" s="49"/>
      <c r="K262" s="72" t="e">
        <v>#VALUE!</v>
      </c>
    </row>
    <row r="263" spans="9:11" ht="12.75">
      <c r="I263" s="72" t="e">
        <v>#VALUE!</v>
      </c>
      <c r="J263" s="49"/>
      <c r="K263" s="72" t="e">
        <v>#VALUE!</v>
      </c>
    </row>
    <row r="264" spans="9:11" ht="12.75">
      <c r="I264" s="72" t="e">
        <v>#VALUE!</v>
      </c>
      <c r="J264" s="49"/>
      <c r="K264" s="72" t="e">
        <v>#VALUE!</v>
      </c>
    </row>
    <row r="265" spans="9:11" ht="12.75">
      <c r="I265" s="72" t="e">
        <v>#VALUE!</v>
      </c>
      <c r="J265" s="49"/>
      <c r="K265" s="72" t="e">
        <v>#VALUE!</v>
      </c>
    </row>
    <row r="266" spans="9:11" ht="12.75">
      <c r="I266" s="72" t="e">
        <v>#VALUE!</v>
      </c>
      <c r="J266" s="49"/>
      <c r="K266" s="72" t="e">
        <v>#VALUE!</v>
      </c>
    </row>
    <row r="267" spans="9:11" ht="12.75">
      <c r="I267" s="72" t="e">
        <v>#VALUE!</v>
      </c>
      <c r="K267" s="72" t="e">
        <v>#VALUE!</v>
      </c>
    </row>
    <row r="268" spans="9:11" ht="12.75">
      <c r="I268" s="72" t="e">
        <v>#VALUE!</v>
      </c>
      <c r="K268" s="72" t="e">
        <v>#VALUE!</v>
      </c>
    </row>
    <row r="269" spans="9:11" ht="12.75">
      <c r="I269" s="72" t="e">
        <v>#VALUE!</v>
      </c>
      <c r="K269" s="72" t="e">
        <v>#VALUE!</v>
      </c>
    </row>
    <row r="270" spans="9:11" ht="12.75">
      <c r="I270" s="72" t="e">
        <v>#VALUE!</v>
      </c>
      <c r="K270" s="72" t="e">
        <v>#VALUE!</v>
      </c>
    </row>
    <row r="271" spans="9:11" ht="12.75">
      <c r="I271" s="72" t="e">
        <v>#VALUE!</v>
      </c>
      <c r="K271" s="72" t="e">
        <v>#VALUE!</v>
      </c>
    </row>
    <row r="272" spans="9:11" ht="12.75">
      <c r="I272" s="72" t="e">
        <v>#VALUE!</v>
      </c>
      <c r="K272" s="72" t="e">
        <v>#VALUE!</v>
      </c>
    </row>
    <row r="273" spans="9:11" ht="12.75">
      <c r="I273" s="72" t="e">
        <v>#VALUE!</v>
      </c>
      <c r="K273" s="72" t="e">
        <v>#VALUE!</v>
      </c>
    </row>
    <row r="274" spans="9:11" ht="12.75">
      <c r="I274" s="72" t="e">
        <v>#VALUE!</v>
      </c>
      <c r="K274" s="72" t="e">
        <v>#VALUE!</v>
      </c>
    </row>
    <row r="275" spans="9:11" ht="12.75">
      <c r="I275" s="72" t="e">
        <v>#VALUE!</v>
      </c>
      <c r="K275" s="72" t="e">
        <v>#VALUE!</v>
      </c>
    </row>
    <row r="276" spans="9:11" ht="12.75">
      <c r="I276" s="72" t="e">
        <v>#VALUE!</v>
      </c>
      <c r="K276" s="72" t="e">
        <v>#VALUE!</v>
      </c>
    </row>
    <row r="277" spans="9:11" ht="12.75">
      <c r="I277" s="72" t="e">
        <v>#VALUE!</v>
      </c>
      <c r="K277" s="72" t="e">
        <v>#VALUE!</v>
      </c>
    </row>
    <row r="278" spans="9:11" ht="12.75">
      <c r="I278" s="72" t="e">
        <v>#VALUE!</v>
      </c>
      <c r="K278" s="72" t="e">
        <v>#VALUE!</v>
      </c>
    </row>
    <row r="279" spans="9:11" ht="12.75">
      <c r="I279" s="72" t="e">
        <v>#VALUE!</v>
      </c>
      <c r="K279" s="72" t="e">
        <v>#VALUE!</v>
      </c>
    </row>
    <row r="280" spans="9:11" ht="12.75">
      <c r="I280" s="72" t="e">
        <v>#VALUE!</v>
      </c>
      <c r="K280" s="72" t="e">
        <v>#VALUE!</v>
      </c>
    </row>
    <row r="281" spans="9:11" ht="12.75">
      <c r="I281" s="72" t="e">
        <v>#VALUE!</v>
      </c>
      <c r="K281" s="72" t="e">
        <v>#VALUE!</v>
      </c>
    </row>
    <row r="282" spans="9:11" ht="12.75">
      <c r="I282" s="72" t="e">
        <v>#VALUE!</v>
      </c>
      <c r="K282" s="72" t="e">
        <v>#VALUE!</v>
      </c>
    </row>
    <row r="283" spans="9:11" ht="12.75">
      <c r="I283" s="72" t="e">
        <v>#VALUE!</v>
      </c>
      <c r="K283" s="72" t="e">
        <v>#VALUE!</v>
      </c>
    </row>
    <row r="284" spans="9:11" ht="12.75">
      <c r="I284" s="72" t="e">
        <v>#VALUE!</v>
      </c>
      <c r="K284" s="72" t="e">
        <v>#VALUE!</v>
      </c>
    </row>
    <row r="285" spans="9:11" ht="12.75">
      <c r="I285" s="72" t="e">
        <v>#VALUE!</v>
      </c>
      <c r="K285" s="72" t="e">
        <v>#VALUE!</v>
      </c>
    </row>
    <row r="286" spans="9:11" ht="12.75">
      <c r="I286" s="72" t="e">
        <v>#VALUE!</v>
      </c>
      <c r="K286" s="72" t="e">
        <v>#VALUE!</v>
      </c>
    </row>
    <row r="287" spans="9:11" ht="12.75">
      <c r="I287" s="72" t="e">
        <v>#VALUE!</v>
      </c>
      <c r="K287" s="72" t="e">
        <v>#VALUE!</v>
      </c>
    </row>
    <row r="288" spans="9:11" ht="12.75">
      <c r="I288" s="72" t="e">
        <v>#VALUE!</v>
      </c>
      <c r="K288" s="72" t="e">
        <v>#VALUE!</v>
      </c>
    </row>
    <row r="289" spans="9:11" ht="12.75">
      <c r="I289" s="72" t="e">
        <v>#VALUE!</v>
      </c>
      <c r="K289" s="72" t="e">
        <v>#VALUE!</v>
      </c>
    </row>
    <row r="290" spans="9:11" ht="12.75">
      <c r="I290" s="72" t="e">
        <v>#VALUE!</v>
      </c>
      <c r="K290" s="72" t="e">
        <v>#VALUE!</v>
      </c>
    </row>
    <row r="291" spans="9:11" ht="12.75">
      <c r="I291" s="72" t="e">
        <v>#VALUE!</v>
      </c>
      <c r="K291" s="72" t="e">
        <v>#VALUE!</v>
      </c>
    </row>
    <row r="292" spans="9:11" ht="12.75">
      <c r="I292" s="72" t="e">
        <v>#VALUE!</v>
      </c>
      <c r="K292" s="72" t="e">
        <v>#VALUE!</v>
      </c>
    </row>
    <row r="293" spans="9:11" ht="12.75">
      <c r="I293" s="72" t="e">
        <v>#VALUE!</v>
      </c>
      <c r="K293" s="72" t="e">
        <v>#VALUE!</v>
      </c>
    </row>
    <row r="294" spans="9:11" ht="12.75">
      <c r="I294" s="72" t="e">
        <v>#VALUE!</v>
      </c>
      <c r="K294" s="72" t="e">
        <v>#VALUE!</v>
      </c>
    </row>
    <row r="295" spans="9:11" ht="12.75">
      <c r="I295" s="72" t="e">
        <v>#VALUE!</v>
      </c>
      <c r="K295" s="72" t="e">
        <v>#VALUE!</v>
      </c>
    </row>
    <row r="296" spans="9:11" ht="12.75">
      <c r="I296" s="72" t="e">
        <v>#VALUE!</v>
      </c>
      <c r="K296" s="72" t="e">
        <v>#VALUE!</v>
      </c>
    </row>
    <row r="297" spans="9:11" ht="12.75">
      <c r="I297" s="72" t="e">
        <v>#VALUE!</v>
      </c>
      <c r="K297" s="72" t="e">
        <v>#VALUE!</v>
      </c>
    </row>
    <row r="298" spans="9:11" ht="12.75">
      <c r="I298" s="72" t="e">
        <v>#VALUE!</v>
      </c>
      <c r="K298" s="72" t="e">
        <v>#VALUE!</v>
      </c>
    </row>
    <row r="299" spans="9:11" ht="12.75">
      <c r="I299" s="72" t="e">
        <v>#VALUE!</v>
      </c>
      <c r="K299" s="72" t="e">
        <v>#VALUE!</v>
      </c>
    </row>
    <row r="300" spans="9:11" ht="12.75">
      <c r="I300" s="72" t="e">
        <v>#VALUE!</v>
      </c>
      <c r="K300" s="72" t="e">
        <v>#VALUE!</v>
      </c>
    </row>
    <row r="301" spans="9:11" ht="12.75">
      <c r="I301" s="72" t="e">
        <v>#VALUE!</v>
      </c>
      <c r="K301" s="72" t="e">
        <v>#VALUE!</v>
      </c>
    </row>
    <row r="302" spans="9:11" ht="12.75">
      <c r="I302" s="72" t="e">
        <v>#VALUE!</v>
      </c>
      <c r="K302" s="72" t="e">
        <v>#VALUE!</v>
      </c>
    </row>
    <row r="303" spans="9:11" ht="12.75">
      <c r="I303" s="72" t="e">
        <v>#VALUE!</v>
      </c>
      <c r="K303" s="72" t="e">
        <v>#VALUE!</v>
      </c>
    </row>
  </sheetData>
  <sheetProtection/>
  <mergeCells count="1">
    <mergeCell ref="A13:K14"/>
  </mergeCells>
  <printOptions horizontalCentered="1"/>
  <pageMargins left="0.11811023622047245" right="0.15748031496062992" top="0.4330708661417323" bottom="0.1968503937007874" header="0.15748031496062992" footer="0.1968503937007874"/>
  <pageSetup blackAndWhite="1" fitToHeight="2" fitToWidth="1" horizontalDpi="300" verticalDpi="300" orientation="portrait" paperSize="9" scale="4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Y303"/>
  <sheetViews>
    <sheetView tabSelected="1" zoomScalePageLayoutView="0" workbookViewId="0" topLeftCell="A1">
      <selection activeCell="K93" sqref="A1:K93"/>
    </sheetView>
  </sheetViews>
  <sheetFormatPr defaultColWidth="9.140625" defaultRowHeight="12.75"/>
  <cols>
    <col min="1" max="1" width="6.8515625" style="0" customWidth="1"/>
    <col min="2" max="2" width="7.421875" style="0" hidden="1" customWidth="1"/>
    <col min="3" max="3" width="28.421875" style="0" hidden="1" customWidth="1"/>
    <col min="4" max="4" width="27.8515625" style="0" customWidth="1"/>
    <col min="5" max="5" width="7.7109375" style="0" customWidth="1"/>
    <col min="6" max="6" width="12.00390625" style="0" hidden="1" customWidth="1"/>
    <col min="7" max="7" width="23.00390625" style="0" customWidth="1"/>
    <col min="8" max="8" width="10.57421875" style="0" customWidth="1"/>
    <col min="9" max="9" width="10.57421875" style="0" bestFit="1" customWidth="1"/>
    <col min="10" max="10" width="10.57421875" style="0" customWidth="1"/>
    <col min="11" max="11" width="10.28125" style="0" customWidth="1"/>
    <col min="12" max="12" width="4.57421875" style="0" customWidth="1"/>
    <col min="13" max="13" width="18.00390625" style="0" customWidth="1"/>
    <col min="14" max="14" width="5.421875" style="0" customWidth="1"/>
    <col min="15" max="15" width="4.00390625" style="0" customWidth="1"/>
    <col min="16" max="22" width="0" style="0" hidden="1" customWidth="1"/>
    <col min="23" max="23" width="3.8515625" style="0" customWidth="1"/>
    <col min="24" max="24" width="13.421875" style="0" customWidth="1"/>
  </cols>
  <sheetData>
    <row r="1" spans="1:11" ht="26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2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21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27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2.75">
      <c r="A7" s="127"/>
      <c r="B7" s="127"/>
      <c r="C7" s="128"/>
      <c r="D7" s="127"/>
      <c r="E7" s="129" t="s">
        <v>10</v>
      </c>
      <c r="F7" s="130"/>
      <c r="G7" s="131" t="s">
        <v>10</v>
      </c>
      <c r="H7" s="126"/>
      <c r="I7" s="126"/>
      <c r="J7" s="126"/>
      <c r="K7" s="126"/>
    </row>
    <row r="8" spans="1:11" ht="12.75">
      <c r="A8" s="127"/>
      <c r="B8" s="127"/>
      <c r="C8" s="128"/>
      <c r="D8" s="127"/>
      <c r="E8" s="129" t="s">
        <v>10</v>
      </c>
      <c r="F8" s="130"/>
      <c r="G8" s="131" t="s">
        <v>10</v>
      </c>
      <c r="H8" s="126"/>
      <c r="I8" s="126"/>
      <c r="J8" s="126"/>
      <c r="K8" s="126"/>
    </row>
    <row r="9" spans="1:11" ht="12.75">
      <c r="A9" s="127"/>
      <c r="B9" s="127"/>
      <c r="C9" s="128"/>
      <c r="D9" s="127"/>
      <c r="E9" s="129" t="s">
        <v>10</v>
      </c>
      <c r="F9" s="130"/>
      <c r="G9" s="131" t="s">
        <v>10</v>
      </c>
      <c r="H9" s="126"/>
      <c r="I9" s="126"/>
      <c r="J9" s="126"/>
      <c r="K9" s="126"/>
    </row>
    <row r="10" spans="1:11" ht="20.25" customHeight="1">
      <c r="A10" s="127"/>
      <c r="B10" s="127"/>
      <c r="C10" s="128"/>
      <c r="D10" s="127"/>
      <c r="E10" s="129" t="s">
        <v>10</v>
      </c>
      <c r="F10" s="130"/>
      <c r="G10" s="131" t="s">
        <v>10</v>
      </c>
      <c r="H10" s="126"/>
      <c r="I10" s="126"/>
      <c r="J10" s="126"/>
      <c r="K10" s="126"/>
    </row>
    <row r="11" spans="1:11" ht="12.75">
      <c r="A11" s="127"/>
      <c r="B11" s="127"/>
      <c r="C11" s="128"/>
      <c r="D11" s="127"/>
      <c r="E11" s="129" t="s">
        <v>10</v>
      </c>
      <c r="F11" s="130"/>
      <c r="G11" s="131" t="s">
        <v>10</v>
      </c>
      <c r="H11" s="126"/>
      <c r="I11" s="126"/>
      <c r="J11" s="126"/>
      <c r="K11" s="126"/>
    </row>
    <row r="12" spans="1:11" ht="21" customHeight="1">
      <c r="A12" s="127"/>
      <c r="B12" s="127"/>
      <c r="C12" s="128"/>
      <c r="D12" s="127"/>
      <c r="E12" s="129" t="s">
        <v>10</v>
      </c>
      <c r="F12" s="130"/>
      <c r="G12" s="131" t="s">
        <v>10</v>
      </c>
      <c r="H12" s="126"/>
      <c r="I12" s="126"/>
      <c r="J12" s="126"/>
      <c r="K12" s="126"/>
    </row>
    <row r="13" spans="1:11" ht="12.75" customHeight="1">
      <c r="A13" s="180" t="s">
        <v>27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11" ht="12.75" customHeight="1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25" ht="18">
      <c r="A15" s="132" t="s">
        <v>14</v>
      </c>
      <c r="B15" s="132" t="s">
        <v>15</v>
      </c>
      <c r="C15" s="133" t="s">
        <v>3</v>
      </c>
      <c r="D15" s="134" t="s">
        <v>4</v>
      </c>
      <c r="E15" s="135" t="s">
        <v>5</v>
      </c>
      <c r="F15" s="135" t="s">
        <v>6</v>
      </c>
      <c r="G15" s="136" t="s">
        <v>7</v>
      </c>
      <c r="H15" s="137" t="s">
        <v>19</v>
      </c>
      <c r="I15" s="137" t="s">
        <v>20</v>
      </c>
      <c r="J15" s="137" t="s">
        <v>21</v>
      </c>
      <c r="K15" s="137" t="s">
        <v>25</v>
      </c>
      <c r="X15" s="79"/>
      <c r="Y15" s="79"/>
    </row>
    <row r="16" spans="1:25" ht="12.75">
      <c r="A16" s="138" t="s">
        <v>28</v>
      </c>
      <c r="B16" s="139">
        <v>60</v>
      </c>
      <c r="C16" s="139"/>
      <c r="D16" s="119" t="s">
        <v>219</v>
      </c>
      <c r="E16" s="140">
        <v>1969</v>
      </c>
      <c r="F16" s="139" t="s">
        <v>158</v>
      </c>
      <c r="G16" s="142" t="s">
        <v>412</v>
      </c>
      <c r="H16" s="143">
        <v>0.012893865740740739</v>
      </c>
      <c r="I16" s="144">
        <v>0.02381429398148148</v>
      </c>
      <c r="J16" s="144"/>
      <c r="K16" s="145">
        <v>0.03670815972222222</v>
      </c>
      <c r="X16" s="85"/>
      <c r="Y16" s="79"/>
    </row>
    <row r="17" spans="1:25" ht="12.75" customHeight="1">
      <c r="A17" s="138" t="s">
        <v>29</v>
      </c>
      <c r="B17" s="139">
        <v>1</v>
      </c>
      <c r="C17" s="139"/>
      <c r="D17" s="119" t="s">
        <v>232</v>
      </c>
      <c r="E17" s="140">
        <v>1975</v>
      </c>
      <c r="F17" s="139" t="s">
        <v>158</v>
      </c>
      <c r="G17" s="142" t="s">
        <v>411</v>
      </c>
      <c r="H17" s="143">
        <v>0.013037731481481483</v>
      </c>
      <c r="I17" s="144">
        <v>0.024122280092592593</v>
      </c>
      <c r="J17" s="144"/>
      <c r="K17" s="145">
        <v>0.03716001157407407</v>
      </c>
      <c r="X17" s="79"/>
      <c r="Y17" s="79"/>
    </row>
    <row r="18" spans="1:25" ht="12.75" customHeight="1">
      <c r="A18" s="138" t="s">
        <v>30</v>
      </c>
      <c r="B18" s="139">
        <v>2</v>
      </c>
      <c r="C18" s="139"/>
      <c r="D18" s="119" t="s">
        <v>224</v>
      </c>
      <c r="E18" s="140">
        <v>1986</v>
      </c>
      <c r="F18" s="139" t="s">
        <v>158</v>
      </c>
      <c r="G18" s="142" t="s">
        <v>412</v>
      </c>
      <c r="H18" s="143">
        <v>0.013512847222222223</v>
      </c>
      <c r="I18" s="144">
        <v>0.024293356481481482</v>
      </c>
      <c r="J18" s="144"/>
      <c r="K18" s="145">
        <v>0.0378062037037037</v>
      </c>
      <c r="X18" s="85"/>
      <c r="Y18" s="79"/>
    </row>
    <row r="19" spans="1:25" ht="12.75">
      <c r="A19" s="138" t="s">
        <v>31</v>
      </c>
      <c r="B19" s="139">
        <v>3</v>
      </c>
      <c r="C19" s="139"/>
      <c r="D19" s="119" t="s">
        <v>238</v>
      </c>
      <c r="E19" s="140">
        <v>1975</v>
      </c>
      <c r="F19" s="141" t="s">
        <v>158</v>
      </c>
      <c r="G19" s="142" t="s">
        <v>214</v>
      </c>
      <c r="H19" s="143">
        <v>0.01349826388888889</v>
      </c>
      <c r="I19" s="144">
        <v>0.024591296296296295</v>
      </c>
      <c r="J19" s="141"/>
      <c r="K19" s="145">
        <v>0.03808956018518518</v>
      </c>
      <c r="X19" s="79"/>
      <c r="Y19" s="79"/>
    </row>
    <row r="20" spans="1:25" ht="12.75">
      <c r="A20" s="138" t="s">
        <v>32</v>
      </c>
      <c r="B20" s="139">
        <v>11</v>
      </c>
      <c r="C20" s="139"/>
      <c r="D20" s="119" t="s">
        <v>289</v>
      </c>
      <c r="E20" s="140">
        <v>1968</v>
      </c>
      <c r="F20" s="141"/>
      <c r="G20" s="142" t="s">
        <v>343</v>
      </c>
      <c r="H20" s="143">
        <v>0.013653703703703703</v>
      </c>
      <c r="I20" s="144">
        <v>0.02503096064814815</v>
      </c>
      <c r="J20" s="141"/>
      <c r="K20" s="145">
        <v>0.038684664351851854</v>
      </c>
      <c r="X20" s="85"/>
      <c r="Y20" s="79"/>
    </row>
    <row r="21" spans="1:25" ht="12.75">
      <c r="A21" s="138" t="s">
        <v>33</v>
      </c>
      <c r="B21" s="139">
        <v>10</v>
      </c>
      <c r="C21" s="139"/>
      <c r="D21" s="101" t="s">
        <v>291</v>
      </c>
      <c r="E21" s="84">
        <v>1965</v>
      </c>
      <c r="F21" s="40" t="s">
        <v>158</v>
      </c>
      <c r="G21" s="42" t="s">
        <v>343</v>
      </c>
      <c r="H21" s="72">
        <v>0.013512152777777777</v>
      </c>
      <c r="I21" s="144">
        <v>0.025389548611111108</v>
      </c>
      <c r="J21" s="144"/>
      <c r="K21" s="145">
        <v>0.03890170138888888</v>
      </c>
      <c r="X21" s="79"/>
      <c r="Y21" s="79"/>
    </row>
    <row r="22" spans="1:25" ht="12.75">
      <c r="A22" s="138" t="s">
        <v>34</v>
      </c>
      <c r="B22" s="139">
        <v>33</v>
      </c>
      <c r="C22" s="139"/>
      <c r="D22" s="119" t="s">
        <v>290</v>
      </c>
      <c r="E22" s="140">
        <v>1978</v>
      </c>
      <c r="F22" s="141" t="s">
        <v>158</v>
      </c>
      <c r="G22" s="142" t="s">
        <v>343</v>
      </c>
      <c r="H22" s="143">
        <v>0.013288194444444444</v>
      </c>
      <c r="I22" s="144">
        <v>0.025753564814814816</v>
      </c>
      <c r="J22" s="144"/>
      <c r="K22" s="145">
        <v>0.03904175925925926</v>
      </c>
      <c r="X22" s="85"/>
      <c r="Y22" s="79"/>
    </row>
    <row r="23" spans="1:25" ht="12.75">
      <c r="A23" s="138" t="s">
        <v>35</v>
      </c>
      <c r="B23" s="139">
        <v>31</v>
      </c>
      <c r="C23" s="139"/>
      <c r="D23" s="119" t="s">
        <v>344</v>
      </c>
      <c r="E23" s="140">
        <v>1976</v>
      </c>
      <c r="F23" s="141"/>
      <c r="G23" s="142" t="s">
        <v>214</v>
      </c>
      <c r="H23" s="143">
        <v>0.013798148148148148</v>
      </c>
      <c r="I23" s="144">
        <v>0.025347986111111113</v>
      </c>
      <c r="J23" s="144"/>
      <c r="K23" s="145">
        <v>0.03914613425925926</v>
      </c>
      <c r="X23" s="79"/>
      <c r="Y23" s="79"/>
    </row>
    <row r="24" spans="1:25" ht="12.75">
      <c r="A24" s="138" t="s">
        <v>36</v>
      </c>
      <c r="B24" s="139">
        <v>15</v>
      </c>
      <c r="C24" s="139"/>
      <c r="D24" s="119" t="s">
        <v>378</v>
      </c>
      <c r="E24" s="140">
        <v>1981</v>
      </c>
      <c r="F24" s="139" t="s">
        <v>158</v>
      </c>
      <c r="G24" s="142" t="s">
        <v>411</v>
      </c>
      <c r="H24" s="143">
        <v>0.013686458333333333</v>
      </c>
      <c r="I24" s="144">
        <v>0.026090868055555553</v>
      </c>
      <c r="J24" s="144"/>
      <c r="K24" s="145">
        <v>0.03977732638888889</v>
      </c>
      <c r="X24" s="85"/>
      <c r="Y24" s="79"/>
    </row>
    <row r="25" spans="1:25" ht="12.75">
      <c r="A25" s="138" t="s">
        <v>37</v>
      </c>
      <c r="B25" s="139">
        <v>14</v>
      </c>
      <c r="C25" s="139"/>
      <c r="D25" s="125" t="s">
        <v>345</v>
      </c>
      <c r="E25" s="140">
        <v>1972</v>
      </c>
      <c r="F25" s="141" t="s">
        <v>158</v>
      </c>
      <c r="G25" s="142" t="s">
        <v>214</v>
      </c>
      <c r="H25" s="143">
        <v>0.014174652777777777</v>
      </c>
      <c r="I25" s="144">
        <v>0.02561820601851852</v>
      </c>
      <c r="J25" s="144"/>
      <c r="K25" s="145">
        <v>0.0397928587962963</v>
      </c>
      <c r="X25" s="79"/>
      <c r="Y25" s="79"/>
    </row>
    <row r="26" spans="1:25" ht="12.75">
      <c r="A26" s="138" t="s">
        <v>38</v>
      </c>
      <c r="B26" s="139">
        <v>132</v>
      </c>
      <c r="C26" s="139"/>
      <c r="D26" s="119" t="s">
        <v>348</v>
      </c>
      <c r="E26" s="140">
        <v>1990</v>
      </c>
      <c r="F26" s="141" t="s">
        <v>158</v>
      </c>
      <c r="G26" s="142" t="s">
        <v>214</v>
      </c>
      <c r="H26" s="143">
        <v>0.014329050925925924</v>
      </c>
      <c r="I26" s="144">
        <v>0.02633978009259259</v>
      </c>
      <c r="J26" s="144"/>
      <c r="K26" s="145">
        <v>0.040668831018518516</v>
      </c>
      <c r="X26" s="85"/>
      <c r="Y26" s="79"/>
    </row>
    <row r="27" spans="1:25" ht="12.75" customHeight="1">
      <c r="A27" s="138" t="s">
        <v>39</v>
      </c>
      <c r="B27" s="139">
        <v>58</v>
      </c>
      <c r="C27" s="139"/>
      <c r="D27" s="119" t="s">
        <v>251</v>
      </c>
      <c r="E27" s="140">
        <v>1976</v>
      </c>
      <c r="F27" s="141" t="s">
        <v>141</v>
      </c>
      <c r="G27" s="142" t="s">
        <v>214</v>
      </c>
      <c r="H27" s="143">
        <v>0.01433900462962963</v>
      </c>
      <c r="I27" s="144">
        <v>0.026653032407407407</v>
      </c>
      <c r="J27" s="144"/>
      <c r="K27" s="145">
        <v>0.040992037037037035</v>
      </c>
      <c r="X27" s="79"/>
      <c r="Y27" s="79"/>
    </row>
    <row r="28" spans="1:25" ht="12.75" customHeight="1">
      <c r="A28" s="138" t="s">
        <v>40</v>
      </c>
      <c r="B28" s="139">
        <v>61</v>
      </c>
      <c r="C28" s="139"/>
      <c r="D28" s="119" t="s">
        <v>332</v>
      </c>
      <c r="E28" s="140">
        <v>1973</v>
      </c>
      <c r="F28" s="141"/>
      <c r="G28" s="142" t="s">
        <v>412</v>
      </c>
      <c r="H28" s="143">
        <v>0.014445949074074075</v>
      </c>
      <c r="I28" s="144">
        <v>0.026892604166666667</v>
      </c>
      <c r="J28" s="144"/>
      <c r="K28" s="145">
        <v>0.04133855324074074</v>
      </c>
      <c r="X28" s="85"/>
      <c r="Y28" s="79"/>
    </row>
    <row r="29" spans="1:25" ht="12.75">
      <c r="A29" s="138" t="s">
        <v>41</v>
      </c>
      <c r="B29" s="139">
        <v>87</v>
      </c>
      <c r="C29" s="139"/>
      <c r="D29" s="119" t="s">
        <v>342</v>
      </c>
      <c r="E29" s="140">
        <v>1969</v>
      </c>
      <c r="F29" s="141" t="s">
        <v>158</v>
      </c>
      <c r="G29" s="142" t="s">
        <v>412</v>
      </c>
      <c r="H29" s="143">
        <v>0.014228240740740741</v>
      </c>
      <c r="I29" s="144">
        <v>0.02737021990740741</v>
      </c>
      <c r="J29" s="144"/>
      <c r="K29" s="145">
        <v>0.04159846064814815</v>
      </c>
      <c r="X29" s="79"/>
      <c r="Y29" s="79"/>
    </row>
    <row r="30" spans="1:25" ht="12.75" customHeight="1">
      <c r="A30" s="138" t="s">
        <v>42</v>
      </c>
      <c r="B30" s="139">
        <v>110</v>
      </c>
      <c r="C30" s="139"/>
      <c r="D30" s="125" t="s">
        <v>284</v>
      </c>
      <c r="E30" s="140">
        <v>1987</v>
      </c>
      <c r="F30" s="141" t="s">
        <v>158</v>
      </c>
      <c r="G30" s="142" t="s">
        <v>214</v>
      </c>
      <c r="H30" s="143">
        <v>0.014435300925925926</v>
      </c>
      <c r="I30" s="144">
        <v>0.02742377314814815</v>
      </c>
      <c r="J30" s="144"/>
      <c r="K30" s="145">
        <v>0.041859074074074076</v>
      </c>
      <c r="X30" s="85"/>
      <c r="Y30" s="79"/>
    </row>
    <row r="31" spans="1:25" ht="12.75" customHeight="1">
      <c r="A31" s="138" t="s">
        <v>43</v>
      </c>
      <c r="B31" s="139">
        <v>129</v>
      </c>
      <c r="C31" s="139"/>
      <c r="D31" s="125" t="s">
        <v>216</v>
      </c>
      <c r="E31" s="140">
        <v>1993</v>
      </c>
      <c r="F31" s="141"/>
      <c r="G31" s="142" t="s">
        <v>341</v>
      </c>
      <c r="H31" s="143">
        <v>0.014297569444444444</v>
      </c>
      <c r="I31" s="144">
        <v>0.02766962962962963</v>
      </c>
      <c r="J31" s="144"/>
      <c r="K31" s="145">
        <v>0.04196719907407408</v>
      </c>
      <c r="X31" s="79"/>
      <c r="Y31" s="79"/>
    </row>
    <row r="32" spans="1:25" ht="12.75">
      <c r="A32" s="138" t="s">
        <v>44</v>
      </c>
      <c r="B32" s="139">
        <v>130</v>
      </c>
      <c r="C32" s="139"/>
      <c r="D32" s="125" t="s">
        <v>307</v>
      </c>
      <c r="E32" s="140">
        <v>1974</v>
      </c>
      <c r="F32" s="141" t="s">
        <v>158</v>
      </c>
      <c r="G32" s="142" t="s">
        <v>416</v>
      </c>
      <c r="H32" s="143">
        <v>0.014115393518518517</v>
      </c>
      <c r="I32" s="144">
        <v>0.027894328703703702</v>
      </c>
      <c r="J32" s="144"/>
      <c r="K32" s="145">
        <v>0.04200972222222222</v>
      </c>
      <c r="X32" s="85"/>
      <c r="Y32" s="79"/>
    </row>
    <row r="33" spans="1:25" ht="12.75">
      <c r="A33" s="138" t="s">
        <v>45</v>
      </c>
      <c r="B33" s="139">
        <v>148</v>
      </c>
      <c r="C33" s="139"/>
      <c r="D33" s="119" t="s">
        <v>347</v>
      </c>
      <c r="E33" s="140">
        <v>1968</v>
      </c>
      <c r="F33" s="141" t="s">
        <v>158</v>
      </c>
      <c r="G33" s="142" t="s">
        <v>214</v>
      </c>
      <c r="H33" s="143">
        <v>0.014949074074074075</v>
      </c>
      <c r="I33" s="144">
        <v>0.027104282407407407</v>
      </c>
      <c r="J33" s="144"/>
      <c r="K33" s="145">
        <v>0.04205335648148148</v>
      </c>
      <c r="X33" s="79"/>
      <c r="Y33" s="79"/>
    </row>
    <row r="34" spans="1:25" ht="12.75">
      <c r="A34" s="138" t="s">
        <v>46</v>
      </c>
      <c r="B34" s="139">
        <v>131</v>
      </c>
      <c r="C34" s="139"/>
      <c r="D34" s="119" t="s">
        <v>384</v>
      </c>
      <c r="E34" s="140">
        <v>1982</v>
      </c>
      <c r="F34" s="141" t="s">
        <v>158</v>
      </c>
      <c r="G34" s="142" t="s">
        <v>412</v>
      </c>
      <c r="H34" s="143">
        <v>0.014964699074074076</v>
      </c>
      <c r="I34" s="144">
        <v>0.027614837962962963</v>
      </c>
      <c r="J34" s="144"/>
      <c r="K34" s="145">
        <v>0.04257953703703704</v>
      </c>
      <c r="X34" s="85"/>
      <c r="Y34" s="79"/>
    </row>
    <row r="35" spans="1:25" ht="12.75">
      <c r="A35" s="138" t="s">
        <v>47</v>
      </c>
      <c r="B35" s="139">
        <v>48</v>
      </c>
      <c r="C35" s="139"/>
      <c r="D35" s="119" t="s">
        <v>349</v>
      </c>
      <c r="E35" s="140">
        <v>1978</v>
      </c>
      <c r="F35" s="141" t="s">
        <v>158</v>
      </c>
      <c r="G35" s="142" t="s">
        <v>411</v>
      </c>
      <c r="H35" s="143">
        <v>0.015174768518518518</v>
      </c>
      <c r="I35" s="144">
        <v>0.027500300925925928</v>
      </c>
      <c r="J35" s="144"/>
      <c r="K35" s="145">
        <v>0.04267506944444445</v>
      </c>
      <c r="X35" s="79"/>
      <c r="Y35" s="79"/>
    </row>
    <row r="36" spans="1:25" ht="12.75">
      <c r="A36" s="138" t="s">
        <v>48</v>
      </c>
      <c r="B36" s="139">
        <v>134</v>
      </c>
      <c r="C36" s="139"/>
      <c r="D36" s="119" t="s">
        <v>217</v>
      </c>
      <c r="E36" s="140">
        <v>1974</v>
      </c>
      <c r="F36" s="141" t="s">
        <v>158</v>
      </c>
      <c r="G36" s="142" t="s">
        <v>412</v>
      </c>
      <c r="H36" s="143">
        <v>0.015253819444444443</v>
      </c>
      <c r="I36" s="144">
        <v>0.027487905092592593</v>
      </c>
      <c r="J36" s="144"/>
      <c r="K36" s="145">
        <v>0.042741724537037035</v>
      </c>
      <c r="X36" s="85"/>
      <c r="Y36" s="79"/>
    </row>
    <row r="37" spans="1:25" ht="12.75" customHeight="1">
      <c r="A37" s="138" t="s">
        <v>49</v>
      </c>
      <c r="B37" s="139">
        <v>46</v>
      </c>
      <c r="C37" s="139"/>
      <c r="D37" s="119" t="s">
        <v>220</v>
      </c>
      <c r="E37" s="140">
        <v>1968</v>
      </c>
      <c r="F37" s="126" t="s">
        <v>141</v>
      </c>
      <c r="G37" s="142" t="s">
        <v>355</v>
      </c>
      <c r="H37" s="143">
        <v>0.015033564814814814</v>
      </c>
      <c r="I37" s="144">
        <v>0.027769212962962964</v>
      </c>
      <c r="J37" s="144"/>
      <c r="K37" s="145">
        <v>0.04280277777777778</v>
      </c>
      <c r="X37" s="79"/>
      <c r="Y37" s="79"/>
    </row>
    <row r="38" spans="1:25" ht="12.75" customHeight="1">
      <c r="A38" s="138" t="s">
        <v>50</v>
      </c>
      <c r="B38" s="139">
        <v>147</v>
      </c>
      <c r="C38" s="139"/>
      <c r="D38" s="119" t="s">
        <v>304</v>
      </c>
      <c r="E38" s="140">
        <v>1976</v>
      </c>
      <c r="F38" s="126" t="s">
        <v>158</v>
      </c>
      <c r="G38" s="142" t="s">
        <v>412</v>
      </c>
      <c r="H38" s="143">
        <v>0.015368634259259259</v>
      </c>
      <c r="I38" s="144">
        <v>0.027437303240740743</v>
      </c>
      <c r="J38" s="144"/>
      <c r="K38" s="145">
        <v>0.0428059375</v>
      </c>
      <c r="X38" s="85"/>
      <c r="Y38" s="79"/>
    </row>
    <row r="39" spans="1:25" ht="12.75">
      <c r="A39" s="138" t="s">
        <v>51</v>
      </c>
      <c r="B39" s="139">
        <v>13</v>
      </c>
      <c r="C39" s="139"/>
      <c r="D39" s="101" t="s">
        <v>287</v>
      </c>
      <c r="E39" s="84">
        <v>1963</v>
      </c>
      <c r="F39" t="s">
        <v>141</v>
      </c>
      <c r="G39" s="42" t="s">
        <v>412</v>
      </c>
      <c r="H39" s="72">
        <v>0.015140740740740741</v>
      </c>
      <c r="I39" s="144">
        <v>0.02770997685185185</v>
      </c>
      <c r="J39" s="144"/>
      <c r="K39" s="145">
        <v>0.04285071759259259</v>
      </c>
      <c r="X39" s="79"/>
      <c r="Y39" s="79"/>
    </row>
    <row r="40" spans="1:25" ht="12.75" customHeight="1">
      <c r="A40" s="138" t="s">
        <v>52</v>
      </c>
      <c r="B40" s="139">
        <v>59</v>
      </c>
      <c r="C40" s="139"/>
      <c r="D40" s="101" t="s">
        <v>346</v>
      </c>
      <c r="E40" s="84">
        <v>1953</v>
      </c>
      <c r="F40" s="102" t="s">
        <v>158</v>
      </c>
      <c r="G40" s="42" t="s">
        <v>214</v>
      </c>
      <c r="H40" s="72">
        <v>0.015350810185185184</v>
      </c>
      <c r="I40" s="144">
        <v>0.027888287037037038</v>
      </c>
      <c r="J40" s="144"/>
      <c r="K40" s="145">
        <v>0.043239097222222224</v>
      </c>
      <c r="X40" s="85"/>
      <c r="Y40" s="79"/>
    </row>
    <row r="41" spans="1:25" ht="12.75" customHeight="1">
      <c r="A41" s="138" t="s">
        <v>53</v>
      </c>
      <c r="B41" s="139">
        <v>89</v>
      </c>
      <c r="C41" s="139"/>
      <c r="D41" s="119" t="s">
        <v>248</v>
      </c>
      <c r="E41" s="140">
        <v>1991</v>
      </c>
      <c r="F41" s="126" t="s">
        <v>158</v>
      </c>
      <c r="G41" s="142" t="s">
        <v>214</v>
      </c>
      <c r="H41" s="143">
        <v>0.014588425925925923</v>
      </c>
      <c r="I41" s="144">
        <v>0.028722986111111112</v>
      </c>
      <c r="J41" s="144"/>
      <c r="K41" s="145">
        <v>0.043311412037037034</v>
      </c>
      <c r="X41" s="79"/>
      <c r="Y41" s="79"/>
    </row>
    <row r="42" spans="1:25" ht="12.75">
      <c r="A42" s="138" t="s">
        <v>54</v>
      </c>
      <c r="B42" s="139">
        <v>121</v>
      </c>
      <c r="C42" s="139"/>
      <c r="D42" s="119" t="s">
        <v>235</v>
      </c>
      <c r="E42" s="140">
        <v>1976</v>
      </c>
      <c r="F42" s="126" t="s">
        <v>158</v>
      </c>
      <c r="G42" s="142" t="s">
        <v>411</v>
      </c>
      <c r="H42" s="143">
        <v>0.015046990740740741</v>
      </c>
      <c r="I42" s="144">
        <v>0.02866164351851852</v>
      </c>
      <c r="J42" s="144"/>
      <c r="K42" s="145">
        <v>0.04370863425925926</v>
      </c>
      <c r="X42" s="85"/>
      <c r="Y42" s="79"/>
    </row>
    <row r="43" spans="1:25" ht="12.75">
      <c r="A43" s="138" t="s">
        <v>55</v>
      </c>
      <c r="B43" s="139">
        <v>96</v>
      </c>
      <c r="C43" s="139"/>
      <c r="D43" s="101" t="s">
        <v>221</v>
      </c>
      <c r="E43" s="84">
        <v>1955</v>
      </c>
      <c r="F43" t="s">
        <v>158</v>
      </c>
      <c r="G43" s="42" t="s">
        <v>412</v>
      </c>
      <c r="H43" s="72">
        <v>0.015309143518518519</v>
      </c>
      <c r="I43" s="144">
        <v>0.028875891203703704</v>
      </c>
      <c r="J43" s="144"/>
      <c r="K43" s="145">
        <v>0.044185034722222225</v>
      </c>
      <c r="X43" s="79"/>
      <c r="Y43" s="79"/>
    </row>
    <row r="44" spans="1:25" ht="12.75">
      <c r="A44" s="138" t="s">
        <v>56</v>
      </c>
      <c r="B44" s="139">
        <v>47</v>
      </c>
      <c r="C44" s="139"/>
      <c r="D44" s="125" t="s">
        <v>240</v>
      </c>
      <c r="E44" s="140">
        <v>1968</v>
      </c>
      <c r="F44" s="126" t="s">
        <v>158</v>
      </c>
      <c r="G44" s="142" t="s">
        <v>412</v>
      </c>
      <c r="H44" s="143">
        <v>0.015577546296296296</v>
      </c>
      <c r="I44" s="144">
        <v>0.02896050925925926</v>
      </c>
      <c r="J44" s="144"/>
      <c r="K44" s="145">
        <v>0.04453805555555555</v>
      </c>
      <c r="X44" s="85"/>
      <c r="Y44" s="79"/>
    </row>
    <row r="45" spans="1:25" ht="12.75">
      <c r="A45" s="138" t="s">
        <v>57</v>
      </c>
      <c r="B45" s="139">
        <v>140</v>
      </c>
      <c r="C45" s="139"/>
      <c r="D45" s="119" t="s">
        <v>389</v>
      </c>
      <c r="E45" s="140">
        <v>1979</v>
      </c>
      <c r="F45" s="126" t="s">
        <v>158</v>
      </c>
      <c r="G45" s="142" t="s">
        <v>227</v>
      </c>
      <c r="H45" s="143">
        <v>0.015662384259259258</v>
      </c>
      <c r="I45" s="144">
        <v>0.02898474537037037</v>
      </c>
      <c r="J45" s="144"/>
      <c r="K45" s="145">
        <v>0.04464712962962963</v>
      </c>
      <c r="X45" s="79"/>
      <c r="Y45" s="79"/>
    </row>
    <row r="46" spans="1:25" ht="12.75">
      <c r="A46" s="138" t="s">
        <v>58</v>
      </c>
      <c r="B46" s="126">
        <v>133</v>
      </c>
      <c r="C46" s="126"/>
      <c r="D46" s="119" t="s">
        <v>334</v>
      </c>
      <c r="E46" s="140">
        <v>1976</v>
      </c>
      <c r="F46" s="126" t="s">
        <v>158</v>
      </c>
      <c r="G46" s="142" t="s">
        <v>418</v>
      </c>
      <c r="H46" s="143">
        <v>0.015151736111111112</v>
      </c>
      <c r="I46" s="144">
        <v>0.029540798611111113</v>
      </c>
      <c r="J46" s="144"/>
      <c r="K46" s="145">
        <v>0.044692534722222226</v>
      </c>
      <c r="X46" s="85"/>
      <c r="Y46" s="79"/>
    </row>
    <row r="47" spans="1:25" ht="12.75">
      <c r="A47" s="138" t="s">
        <v>59</v>
      </c>
      <c r="B47" s="126">
        <v>76</v>
      </c>
      <c r="C47" s="126"/>
      <c r="D47" s="41" t="s">
        <v>331</v>
      </c>
      <c r="E47" s="84">
        <v>1950</v>
      </c>
      <c r="F47" t="s">
        <v>158</v>
      </c>
      <c r="G47" s="42" t="s">
        <v>412</v>
      </c>
      <c r="H47" s="72">
        <v>0.015609375</v>
      </c>
      <c r="I47" s="144">
        <v>0.029435000000000003</v>
      </c>
      <c r="J47" s="144"/>
      <c r="K47" s="145">
        <v>0.045044375000000005</v>
      </c>
      <c r="X47" s="79"/>
      <c r="Y47" s="79"/>
    </row>
    <row r="48" spans="1:25" ht="12.75">
      <c r="A48" s="138" t="s">
        <v>60</v>
      </c>
      <c r="B48" s="126">
        <v>146</v>
      </c>
      <c r="C48" s="126"/>
      <c r="D48" s="41" t="s">
        <v>351</v>
      </c>
      <c r="E48" s="84">
        <v>1964</v>
      </c>
      <c r="F48" s="31"/>
      <c r="G48" s="42" t="s">
        <v>214</v>
      </c>
      <c r="H48" s="72">
        <v>0.015431712962962965</v>
      </c>
      <c r="I48" s="144">
        <v>0.029712268518518516</v>
      </c>
      <c r="J48" s="144"/>
      <c r="K48" s="145">
        <v>0.04514398148148148</v>
      </c>
      <c r="X48" s="85"/>
      <c r="Y48" s="79"/>
    </row>
    <row r="49" spans="1:25" ht="12.75">
      <c r="A49" s="138" t="s">
        <v>61</v>
      </c>
      <c r="B49" s="126">
        <v>90</v>
      </c>
      <c r="C49" s="126"/>
      <c r="D49" s="101" t="s">
        <v>403</v>
      </c>
      <c r="E49" s="84">
        <v>1960</v>
      </c>
      <c r="F49" s="31" t="s">
        <v>158</v>
      </c>
      <c r="G49" s="42" t="s">
        <v>412</v>
      </c>
      <c r="H49" s="72">
        <v>0.01579861111111111</v>
      </c>
      <c r="I49" s="144">
        <v>0.029565416666666663</v>
      </c>
      <c r="J49" s="144"/>
      <c r="K49" s="145">
        <v>0.045364027777777774</v>
      </c>
      <c r="X49" s="79"/>
      <c r="Y49" s="79"/>
    </row>
    <row r="50" spans="1:25" ht="12.75">
      <c r="A50" s="138" t="s">
        <v>62</v>
      </c>
      <c r="B50" s="126">
        <v>138</v>
      </c>
      <c r="C50" s="126"/>
      <c r="D50" s="119" t="s">
        <v>223</v>
      </c>
      <c r="E50" s="140">
        <v>1971</v>
      </c>
      <c r="F50" s="141" t="s">
        <v>141</v>
      </c>
      <c r="G50" s="142" t="s">
        <v>412</v>
      </c>
      <c r="H50" s="143">
        <v>0.01589548611111111</v>
      </c>
      <c r="I50" s="144">
        <v>0.029725613425925928</v>
      </c>
      <c r="J50" s="144"/>
      <c r="K50" s="145">
        <v>0.04562109953703704</v>
      </c>
      <c r="X50" s="85"/>
      <c r="Y50" s="79"/>
    </row>
    <row r="51" spans="1:25" ht="12.75">
      <c r="A51" s="138" t="s">
        <v>63</v>
      </c>
      <c r="B51" s="126">
        <v>118</v>
      </c>
      <c r="C51" s="126"/>
      <c r="D51" s="101" t="s">
        <v>405</v>
      </c>
      <c r="E51" s="84">
        <v>1959</v>
      </c>
      <c r="F51" s="31"/>
      <c r="G51" s="42" t="s">
        <v>427</v>
      </c>
      <c r="H51" s="72">
        <v>0.01666377314814815</v>
      </c>
      <c r="I51" s="144">
        <v>0.029232881944444445</v>
      </c>
      <c r="J51" s="144"/>
      <c r="K51" s="145">
        <v>0.045896655092592595</v>
      </c>
      <c r="X51" s="79"/>
      <c r="Y51" s="79"/>
    </row>
    <row r="52" spans="1:25" ht="12.75">
      <c r="A52" s="138" t="s">
        <v>64</v>
      </c>
      <c r="B52" s="126">
        <v>107</v>
      </c>
      <c r="C52" s="126"/>
      <c r="D52" s="119" t="s">
        <v>390</v>
      </c>
      <c r="E52" s="140">
        <v>1968</v>
      </c>
      <c r="F52" s="141" t="s">
        <v>158</v>
      </c>
      <c r="G52" s="142" t="s">
        <v>412</v>
      </c>
      <c r="H52" s="143">
        <v>0.015946296296296295</v>
      </c>
      <c r="I52" s="144">
        <v>0.030209548611111112</v>
      </c>
      <c r="J52" s="144"/>
      <c r="K52" s="145">
        <v>0.04615584490740741</v>
      </c>
      <c r="X52" s="85"/>
      <c r="Y52" s="79"/>
    </row>
    <row r="53" spans="1:25" ht="12.75">
      <c r="A53" s="138" t="s">
        <v>65</v>
      </c>
      <c r="B53" s="126">
        <v>113</v>
      </c>
      <c r="C53" s="126"/>
      <c r="D53" s="119" t="s">
        <v>396</v>
      </c>
      <c r="E53" s="140">
        <v>1970</v>
      </c>
      <c r="F53" s="141"/>
      <c r="G53" s="142" t="s">
        <v>412</v>
      </c>
      <c r="H53" s="143">
        <v>0.01647997685185185</v>
      </c>
      <c r="I53" s="144">
        <v>0.029835428240740744</v>
      </c>
      <c r="J53" s="144"/>
      <c r="K53" s="145">
        <v>0.04631540509259259</v>
      </c>
      <c r="X53" s="79"/>
      <c r="Y53" s="79"/>
    </row>
    <row r="54" spans="1:25" ht="12.75">
      <c r="A54" s="138" t="s">
        <v>66</v>
      </c>
      <c r="B54" s="126">
        <v>88</v>
      </c>
      <c r="C54" s="126"/>
      <c r="D54" s="119" t="s">
        <v>231</v>
      </c>
      <c r="E54" s="140">
        <v>1976</v>
      </c>
      <c r="F54" s="141" t="s">
        <v>158</v>
      </c>
      <c r="G54" s="142" t="s">
        <v>410</v>
      </c>
      <c r="H54" s="143">
        <v>0.01668263888888889</v>
      </c>
      <c r="I54" s="144">
        <v>0.029648819444444443</v>
      </c>
      <c r="J54" s="144"/>
      <c r="K54" s="145">
        <v>0.04633145833333333</v>
      </c>
      <c r="X54" s="85"/>
      <c r="Y54" s="79"/>
    </row>
    <row r="55" spans="1:25" ht="12.75">
      <c r="A55" s="138" t="s">
        <v>67</v>
      </c>
      <c r="B55" s="126">
        <v>63</v>
      </c>
      <c r="C55" s="126"/>
      <c r="D55" s="119" t="s">
        <v>398</v>
      </c>
      <c r="E55" s="140">
        <v>1986</v>
      </c>
      <c r="F55" s="141" t="s">
        <v>158</v>
      </c>
      <c r="G55" s="142" t="s">
        <v>423</v>
      </c>
      <c r="H55" s="143">
        <v>0.01684085648148148</v>
      </c>
      <c r="I55" s="144">
        <v>0.030122372685185184</v>
      </c>
      <c r="J55" s="144"/>
      <c r="K55" s="145">
        <v>0.04696322916666666</v>
      </c>
      <c r="X55" s="79"/>
      <c r="Y55" s="79"/>
    </row>
    <row r="56" spans="1:25" ht="12.75">
      <c r="A56" s="138" t="s">
        <v>68</v>
      </c>
      <c r="B56" s="126">
        <v>127</v>
      </c>
      <c r="C56" s="126"/>
      <c r="D56" s="119" t="s">
        <v>277</v>
      </c>
      <c r="E56" s="140">
        <v>1971</v>
      </c>
      <c r="F56" s="141"/>
      <c r="G56" s="142" t="s">
        <v>214</v>
      </c>
      <c r="H56" s="143">
        <v>0.016782523148148147</v>
      </c>
      <c r="I56" s="144">
        <v>0.030331435185185187</v>
      </c>
      <c r="J56" s="144"/>
      <c r="K56" s="145">
        <v>0.04711395833333333</v>
      </c>
      <c r="X56" s="85"/>
      <c r="Y56" s="79"/>
    </row>
    <row r="57" spans="1:25" ht="12.75">
      <c r="A57" s="138" t="s">
        <v>69</v>
      </c>
      <c r="B57" s="126">
        <v>28</v>
      </c>
      <c r="C57" s="126"/>
      <c r="D57" s="119" t="s">
        <v>392</v>
      </c>
      <c r="E57" s="140">
        <v>1970</v>
      </c>
      <c r="F57" s="126" t="s">
        <v>158</v>
      </c>
      <c r="G57" s="142" t="s">
        <v>214</v>
      </c>
      <c r="H57" s="143">
        <v>0.016084722222222222</v>
      </c>
      <c r="I57" s="144">
        <v>0.031170682870370375</v>
      </c>
      <c r="J57" s="144"/>
      <c r="K57" s="145">
        <v>0.0472554050925926</v>
      </c>
      <c r="X57" s="79"/>
      <c r="Y57" s="79"/>
    </row>
    <row r="58" spans="1:25" ht="12.75">
      <c r="A58" s="138" t="s">
        <v>70</v>
      </c>
      <c r="B58" s="126">
        <v>43</v>
      </c>
      <c r="C58" s="126"/>
      <c r="D58" s="125" t="s">
        <v>229</v>
      </c>
      <c r="E58" s="140">
        <v>1970</v>
      </c>
      <c r="F58" s="126" t="s">
        <v>158</v>
      </c>
      <c r="G58" s="142" t="s">
        <v>411</v>
      </c>
      <c r="H58" s="143">
        <v>0.016829282407407407</v>
      </c>
      <c r="I58" s="144">
        <v>0.030448969907407405</v>
      </c>
      <c r="J58" s="144"/>
      <c r="K58" s="145">
        <v>0.04727825231481481</v>
      </c>
      <c r="X58" s="85"/>
      <c r="Y58" s="79"/>
    </row>
    <row r="59" spans="1:25" ht="12.75">
      <c r="A59" s="138" t="s">
        <v>71</v>
      </c>
      <c r="B59" s="126">
        <v>4</v>
      </c>
      <c r="C59" s="126"/>
      <c r="D59" s="119" t="s">
        <v>241</v>
      </c>
      <c r="E59" s="140">
        <v>1984</v>
      </c>
      <c r="F59" s="126" t="s">
        <v>158</v>
      </c>
      <c r="G59" s="142" t="s">
        <v>412</v>
      </c>
      <c r="H59" s="143">
        <v>0.01620972222222222</v>
      </c>
      <c r="I59" s="144">
        <v>0.03118582175925926</v>
      </c>
      <c r="J59" s="141"/>
      <c r="K59" s="145">
        <v>0.04739554398148148</v>
      </c>
      <c r="X59" s="79"/>
      <c r="Y59" s="79"/>
    </row>
    <row r="60" spans="1:25" ht="12.75">
      <c r="A60" s="138" t="s">
        <v>72</v>
      </c>
      <c r="B60" s="126">
        <v>124</v>
      </c>
      <c r="C60" s="126"/>
      <c r="D60" s="119" t="s">
        <v>247</v>
      </c>
      <c r="E60" s="140">
        <v>1968</v>
      </c>
      <c r="F60" s="126" t="s">
        <v>141</v>
      </c>
      <c r="G60" s="142" t="s">
        <v>412</v>
      </c>
      <c r="H60" s="143">
        <v>0.016543634259259258</v>
      </c>
      <c r="I60" s="144">
        <v>0.030947037037037037</v>
      </c>
      <c r="J60" s="141"/>
      <c r="K60" s="145">
        <v>0.04749067129629629</v>
      </c>
      <c r="X60" s="85"/>
      <c r="Y60" s="79"/>
    </row>
    <row r="61" spans="1:25" ht="12.75">
      <c r="A61" s="138" t="s">
        <v>73</v>
      </c>
      <c r="B61" s="126">
        <v>115</v>
      </c>
      <c r="C61" s="126"/>
      <c r="D61" s="101" t="s">
        <v>354</v>
      </c>
      <c r="E61" s="84">
        <v>1953</v>
      </c>
      <c r="F61" t="s">
        <v>158</v>
      </c>
      <c r="G61" s="42" t="s">
        <v>214</v>
      </c>
      <c r="H61" s="72">
        <v>0.01712951388888889</v>
      </c>
      <c r="I61" s="144">
        <v>0.03053725694444444</v>
      </c>
      <c r="J61" s="144"/>
      <c r="K61" s="145">
        <v>0.04766677083333333</v>
      </c>
      <c r="X61" s="79"/>
      <c r="Y61" s="79"/>
    </row>
    <row r="62" spans="1:25" ht="12.75">
      <c r="A62" s="138" t="s">
        <v>74</v>
      </c>
      <c r="B62" s="126">
        <v>141</v>
      </c>
      <c r="C62" s="126"/>
      <c r="D62" s="119" t="s">
        <v>333</v>
      </c>
      <c r="E62" s="140">
        <v>1980</v>
      </c>
      <c r="F62" s="126"/>
      <c r="G62" s="142" t="s">
        <v>411</v>
      </c>
      <c r="H62" s="143">
        <v>0.01647939814814815</v>
      </c>
      <c r="I62" s="144">
        <v>0.0316108912037037</v>
      </c>
      <c r="J62" s="144"/>
      <c r="K62" s="145">
        <v>0.04809028935185185</v>
      </c>
      <c r="X62" s="85"/>
      <c r="Y62" s="79"/>
    </row>
    <row r="63" spans="1:25" ht="12.75">
      <c r="A63" s="138" t="s">
        <v>75</v>
      </c>
      <c r="B63" s="126">
        <v>101</v>
      </c>
      <c r="C63" s="126"/>
      <c r="D63" s="119" t="s">
        <v>395</v>
      </c>
      <c r="E63" s="140">
        <v>1967</v>
      </c>
      <c r="F63" s="126" t="s">
        <v>158</v>
      </c>
      <c r="G63" s="142" t="s">
        <v>412</v>
      </c>
      <c r="H63" s="143">
        <v>0.016408912037037034</v>
      </c>
      <c r="I63" s="144">
        <v>0.03176040509259259</v>
      </c>
      <c r="J63" s="144"/>
      <c r="K63" s="145">
        <v>0.04816931712962963</v>
      </c>
      <c r="X63" s="79"/>
      <c r="Y63" s="79"/>
    </row>
    <row r="64" spans="1:25" ht="12.75">
      <c r="A64" s="138" t="s">
        <v>76</v>
      </c>
      <c r="B64" s="126">
        <v>45</v>
      </c>
      <c r="C64" s="126"/>
      <c r="D64" s="101" t="s">
        <v>222</v>
      </c>
      <c r="E64" s="84">
        <v>1950</v>
      </c>
      <c r="F64" t="s">
        <v>158</v>
      </c>
      <c r="G64" s="42" t="s">
        <v>412</v>
      </c>
      <c r="H64" s="72">
        <v>0.016934722222222223</v>
      </c>
      <c r="I64" s="144">
        <v>0.03126126157407407</v>
      </c>
      <c r="J64" s="144"/>
      <c r="K64" s="145">
        <v>0.04819598379629629</v>
      </c>
      <c r="X64" s="85"/>
      <c r="Y64" s="79"/>
    </row>
    <row r="65" spans="1:25" ht="12.75">
      <c r="A65" s="138" t="s">
        <v>77</v>
      </c>
      <c r="B65" s="126">
        <v>20</v>
      </c>
      <c r="C65" s="126"/>
      <c r="D65" s="119" t="s">
        <v>313</v>
      </c>
      <c r="E65" s="140">
        <v>1971</v>
      </c>
      <c r="F65" s="146" t="s">
        <v>158</v>
      </c>
      <c r="G65" s="142" t="s">
        <v>412</v>
      </c>
      <c r="H65" s="143">
        <v>0.016536574074074075</v>
      </c>
      <c r="I65" s="144">
        <v>0.032223032407407405</v>
      </c>
      <c r="J65" s="144"/>
      <c r="K65" s="145">
        <v>0.04875960648148148</v>
      </c>
      <c r="X65" s="79"/>
      <c r="Y65" s="79"/>
    </row>
    <row r="66" spans="1:25" ht="12.75">
      <c r="A66" s="138" t="s">
        <v>78</v>
      </c>
      <c r="B66" s="126">
        <v>84</v>
      </c>
      <c r="C66" s="126"/>
      <c r="D66" s="41" t="s">
        <v>353</v>
      </c>
      <c r="E66" s="84">
        <v>1966</v>
      </c>
      <c r="F66" t="s">
        <v>158</v>
      </c>
      <c r="G66" s="42" t="s">
        <v>214</v>
      </c>
      <c r="H66" s="72">
        <v>0.016619444444444444</v>
      </c>
      <c r="I66" s="144">
        <v>0.0321446412037037</v>
      </c>
      <c r="J66" s="144"/>
      <c r="K66" s="145">
        <v>0.048764085648148145</v>
      </c>
      <c r="X66" s="85"/>
      <c r="Y66" s="79"/>
    </row>
    <row r="67" spans="1:25" ht="12.75">
      <c r="A67" s="138" t="s">
        <v>79</v>
      </c>
      <c r="B67" s="126">
        <v>19</v>
      </c>
      <c r="C67" s="126"/>
      <c r="D67" s="119" t="s">
        <v>239</v>
      </c>
      <c r="E67" s="140">
        <v>1980</v>
      </c>
      <c r="F67" s="126"/>
      <c r="G67" s="142" t="s">
        <v>236</v>
      </c>
      <c r="H67" s="143">
        <v>0.017908217592592594</v>
      </c>
      <c r="I67" s="144">
        <v>0.03179415509259259</v>
      </c>
      <c r="J67" s="144"/>
      <c r="K67" s="145">
        <v>0.04970237268518518</v>
      </c>
      <c r="X67" s="79"/>
      <c r="Y67" s="79"/>
    </row>
    <row r="68" spans="1:25" ht="12.75">
      <c r="A68" s="138" t="s">
        <v>80</v>
      </c>
      <c r="B68" s="126">
        <v>120</v>
      </c>
      <c r="C68" s="126"/>
      <c r="D68" s="119" t="s">
        <v>399</v>
      </c>
      <c r="E68" s="140">
        <v>1976</v>
      </c>
      <c r="F68" s="146" t="s">
        <v>158</v>
      </c>
      <c r="G68" s="142" t="s">
        <v>214</v>
      </c>
      <c r="H68" s="143">
        <v>0.01745300925925926</v>
      </c>
      <c r="I68" s="144">
        <v>0.03239071759259259</v>
      </c>
      <c r="J68" s="144"/>
      <c r="K68" s="145">
        <v>0.04984372685185185</v>
      </c>
      <c r="X68" s="85"/>
      <c r="Y68" s="79"/>
    </row>
    <row r="69" spans="1:25" ht="12.75">
      <c r="A69" s="138" t="s">
        <v>81</v>
      </c>
      <c r="B69" s="126">
        <v>135</v>
      </c>
      <c r="C69" s="126"/>
      <c r="D69" s="101" t="s">
        <v>407</v>
      </c>
      <c r="E69" s="84">
        <v>1962</v>
      </c>
      <c r="F69" t="s">
        <v>158</v>
      </c>
      <c r="G69" s="42" t="s">
        <v>412</v>
      </c>
      <c r="H69" s="72">
        <v>0.017700462962962963</v>
      </c>
      <c r="I69" s="144">
        <v>0.03221641203703703</v>
      </c>
      <c r="J69" s="144"/>
      <c r="K69" s="145">
        <v>0.049916875</v>
      </c>
      <c r="X69" s="79"/>
      <c r="Y69" s="79"/>
    </row>
    <row r="70" spans="1:25" ht="12.75">
      <c r="A70" s="138" t="s">
        <v>82</v>
      </c>
      <c r="B70" s="126">
        <v>125</v>
      </c>
      <c r="C70" s="126"/>
      <c r="D70" s="119" t="s">
        <v>335</v>
      </c>
      <c r="E70" s="140">
        <v>1983</v>
      </c>
      <c r="F70" s="126"/>
      <c r="G70" s="142" t="s">
        <v>357</v>
      </c>
      <c r="H70" s="143">
        <v>0.017844907407407407</v>
      </c>
      <c r="I70" s="144">
        <v>0.03233440972222222</v>
      </c>
      <c r="J70" s="144"/>
      <c r="K70" s="145">
        <v>0.05017931712962963</v>
      </c>
      <c r="X70" s="85"/>
      <c r="Y70" s="79"/>
    </row>
    <row r="71" spans="1:25" ht="12.75">
      <c r="A71" s="138" t="s">
        <v>83</v>
      </c>
      <c r="B71" s="126">
        <v>49</v>
      </c>
      <c r="C71" s="126"/>
      <c r="D71" s="119" t="s">
        <v>246</v>
      </c>
      <c r="E71" s="140">
        <v>1970</v>
      </c>
      <c r="F71" s="126"/>
      <c r="G71" s="142" t="s">
        <v>214</v>
      </c>
      <c r="H71" s="143">
        <v>0.017897685185185187</v>
      </c>
      <c r="I71" s="144">
        <v>0.03230065972222223</v>
      </c>
      <c r="J71" s="144"/>
      <c r="K71" s="145">
        <v>0.05019834490740742</v>
      </c>
      <c r="X71" s="79"/>
      <c r="Y71" s="79"/>
    </row>
    <row r="72" spans="1:25" ht="12.75">
      <c r="A72" s="138" t="s">
        <v>84</v>
      </c>
      <c r="B72" s="126">
        <v>5</v>
      </c>
      <c r="C72" s="126"/>
      <c r="D72" s="101" t="s">
        <v>406</v>
      </c>
      <c r="E72" s="84">
        <v>1959</v>
      </c>
      <c r="F72" t="s">
        <v>158</v>
      </c>
      <c r="G72" s="42" t="s">
        <v>428</v>
      </c>
      <c r="H72" s="72">
        <v>0.01695856481481481</v>
      </c>
      <c r="I72" s="144">
        <v>0.03424981481481481</v>
      </c>
      <c r="J72" s="144"/>
      <c r="K72" s="145">
        <v>0.051208379629629625</v>
      </c>
      <c r="X72" s="85"/>
      <c r="Y72" s="79"/>
    </row>
    <row r="73" spans="1:25" ht="12.75">
      <c r="A73" s="138" t="s">
        <v>85</v>
      </c>
      <c r="B73" s="126">
        <v>108</v>
      </c>
      <c r="C73" s="126"/>
      <c r="D73" s="119" t="s">
        <v>268</v>
      </c>
      <c r="E73" s="140">
        <v>1998</v>
      </c>
      <c r="F73" s="146" t="s">
        <v>158</v>
      </c>
      <c r="G73" s="142" t="s">
        <v>341</v>
      </c>
      <c r="H73" s="143">
        <v>0.01816585648148148</v>
      </c>
      <c r="I73" s="144">
        <v>0.03473162037037037</v>
      </c>
      <c r="J73" s="144"/>
      <c r="K73" s="145">
        <v>0.05289747685185185</v>
      </c>
      <c r="X73" s="79"/>
      <c r="Y73" s="79"/>
    </row>
    <row r="74" spans="1:25" ht="12.75">
      <c r="A74" s="138" t="s">
        <v>86</v>
      </c>
      <c r="B74" s="126">
        <v>39</v>
      </c>
      <c r="C74" s="126"/>
      <c r="D74" s="125" t="s">
        <v>218</v>
      </c>
      <c r="E74" s="140">
        <v>1980</v>
      </c>
      <c r="F74" s="126" t="s">
        <v>158</v>
      </c>
      <c r="G74" s="142" t="s">
        <v>412</v>
      </c>
      <c r="H74" s="143">
        <v>0.01904872685185185</v>
      </c>
      <c r="I74" s="144">
        <v>0.0350116087962963</v>
      </c>
      <c r="J74" s="144"/>
      <c r="K74" s="145">
        <v>0.05406033564814815</v>
      </c>
      <c r="X74" s="85"/>
      <c r="Y74" s="79"/>
    </row>
    <row r="75" spans="1:25" ht="12.75">
      <c r="A75" s="138" t="s">
        <v>87</v>
      </c>
      <c r="B75" s="126">
        <v>62</v>
      </c>
      <c r="C75" s="126"/>
      <c r="D75" s="125" t="s">
        <v>310</v>
      </c>
      <c r="E75" s="140">
        <v>2000</v>
      </c>
      <c r="F75" s="126"/>
      <c r="G75" s="142" t="s">
        <v>341</v>
      </c>
      <c r="H75" s="143">
        <v>0.01863101851851852</v>
      </c>
      <c r="I75" s="144">
        <v>0.03639546296296296</v>
      </c>
      <c r="J75" s="141"/>
      <c r="K75" s="145">
        <v>0.05502648148148148</v>
      </c>
      <c r="X75" s="79"/>
      <c r="Y75" s="79"/>
    </row>
    <row r="76" spans="1:25" ht="12.75">
      <c r="A76" s="138" t="s">
        <v>88</v>
      </c>
      <c r="B76" s="126">
        <v>6</v>
      </c>
      <c r="C76" s="126"/>
      <c r="D76" s="41" t="s">
        <v>408</v>
      </c>
      <c r="E76" s="84">
        <v>1963</v>
      </c>
      <c r="F76" t="s">
        <v>158</v>
      </c>
      <c r="G76" s="42" t="s">
        <v>429</v>
      </c>
      <c r="H76" s="72">
        <v>0.019465625</v>
      </c>
      <c r="I76" s="144">
        <v>0.036732696759259255</v>
      </c>
      <c r="J76" s="31"/>
      <c r="K76" s="145">
        <v>0.056198321759259255</v>
      </c>
      <c r="X76" s="85"/>
      <c r="Y76" s="79"/>
    </row>
    <row r="77" spans="1:25" ht="12.75">
      <c r="A77" s="138" t="s">
        <v>89</v>
      </c>
      <c r="B77" s="126">
        <v>24</v>
      </c>
      <c r="C77" s="126"/>
      <c r="D77" s="119" t="s">
        <v>368</v>
      </c>
      <c r="E77" s="140">
        <v>1980</v>
      </c>
      <c r="F77" s="126" t="s">
        <v>158</v>
      </c>
      <c r="G77" s="142" t="s">
        <v>411</v>
      </c>
      <c r="H77" s="143">
        <v>0.01968553240740741</v>
      </c>
      <c r="I77" s="144">
        <v>0.03688824074074074</v>
      </c>
      <c r="J77" s="31"/>
      <c r="K77" s="145">
        <v>0.056573773148148154</v>
      </c>
      <c r="X77" s="79"/>
      <c r="Y77" s="79"/>
    </row>
    <row r="78" spans="1:25" ht="12.75">
      <c r="A78" s="138" t="s">
        <v>90</v>
      </c>
      <c r="B78" s="126">
        <v>42</v>
      </c>
      <c r="C78" s="126"/>
      <c r="D78" s="41" t="s">
        <v>336</v>
      </c>
      <c r="E78" s="84">
        <v>1970</v>
      </c>
      <c r="F78" t="s">
        <v>158</v>
      </c>
      <c r="G78" s="42" t="s">
        <v>412</v>
      </c>
      <c r="H78" s="72">
        <v>0.019395949074074076</v>
      </c>
      <c r="I78" s="144">
        <v>0.03765414351851852</v>
      </c>
      <c r="J78" s="86"/>
      <c r="K78" s="145">
        <v>0.0570500925925926</v>
      </c>
      <c r="X78" s="85"/>
      <c r="Y78" s="79"/>
    </row>
    <row r="79" spans="1:25" ht="12.75">
      <c r="A79" s="138" t="s">
        <v>91</v>
      </c>
      <c r="B79" s="126">
        <v>23</v>
      </c>
      <c r="C79" s="126"/>
      <c r="D79" s="101" t="s">
        <v>337</v>
      </c>
      <c r="E79" s="84">
        <v>1976</v>
      </c>
      <c r="F79" t="s">
        <v>141</v>
      </c>
      <c r="G79" s="42" t="s">
        <v>214</v>
      </c>
      <c r="H79" s="72">
        <v>0.022056712962962962</v>
      </c>
      <c r="I79" s="144">
        <v>0.036487407407407406</v>
      </c>
      <c r="J79" s="86"/>
      <c r="K79" s="145">
        <v>0.058544120370370364</v>
      </c>
      <c r="X79" s="79"/>
      <c r="Y79" s="79"/>
    </row>
    <row r="80" spans="1:25" ht="12.75">
      <c r="A80" s="138" t="s">
        <v>92</v>
      </c>
      <c r="B80" s="126">
        <v>27</v>
      </c>
      <c r="C80" s="126"/>
      <c r="D80" s="41" t="s">
        <v>272</v>
      </c>
      <c r="E80" s="84">
        <v>1989</v>
      </c>
      <c r="F80" t="s">
        <v>158</v>
      </c>
      <c r="G80" s="42" t="s">
        <v>214</v>
      </c>
      <c r="H80" s="72">
        <v>0.020483796296296295</v>
      </c>
      <c r="I80" s="144">
        <v>0.03878871527777778</v>
      </c>
      <c r="J80" s="31"/>
      <c r="K80" s="145">
        <v>0.05927251157407408</v>
      </c>
      <c r="X80" s="85"/>
      <c r="Y80" s="79"/>
    </row>
    <row r="81" spans="1:25" ht="12.75">
      <c r="A81" s="138" t="s">
        <v>93</v>
      </c>
      <c r="B81" s="126">
        <v>119</v>
      </c>
      <c r="C81" s="126"/>
      <c r="D81" s="41" t="s">
        <v>309</v>
      </c>
      <c r="E81" s="84">
        <v>1962</v>
      </c>
      <c r="F81" t="s">
        <v>141</v>
      </c>
      <c r="G81" s="42" t="s">
        <v>425</v>
      </c>
      <c r="H81" s="72">
        <v>0.020499189814814814</v>
      </c>
      <c r="I81" s="144">
        <v>0.038866909722222225</v>
      </c>
      <c r="J81" s="86"/>
      <c r="K81" s="145">
        <v>0.05936609953703704</v>
      </c>
      <c r="X81" s="79"/>
      <c r="Y81" s="79"/>
    </row>
    <row r="82" spans="1:25" ht="12.75">
      <c r="A82" s="138" t="s">
        <v>94</v>
      </c>
      <c r="B82" s="126">
        <v>82</v>
      </c>
      <c r="C82" s="126"/>
      <c r="D82" s="119" t="s">
        <v>369</v>
      </c>
      <c r="E82" s="140">
        <v>1999</v>
      </c>
      <c r="F82" s="146" t="s">
        <v>158</v>
      </c>
      <c r="G82" s="142" t="s">
        <v>341</v>
      </c>
      <c r="H82" s="143">
        <v>0.019893055555555556</v>
      </c>
      <c r="I82" s="144">
        <v>0.04121327546296296</v>
      </c>
      <c r="J82" s="86"/>
      <c r="K82" s="145">
        <v>0.06110633101851852</v>
      </c>
      <c r="X82" s="85"/>
      <c r="Y82" s="79"/>
    </row>
    <row r="83" spans="1:25" ht="12.75">
      <c r="A83" s="138" t="s">
        <v>95</v>
      </c>
      <c r="B83" s="126">
        <v>17</v>
      </c>
      <c r="C83" s="126"/>
      <c r="D83" s="119" t="s">
        <v>269</v>
      </c>
      <c r="E83" s="140">
        <v>1963</v>
      </c>
      <c r="F83" s="126" t="s">
        <v>158</v>
      </c>
      <c r="G83" s="142" t="s">
        <v>412</v>
      </c>
      <c r="H83" s="143">
        <v>0.021816435185185185</v>
      </c>
      <c r="I83" s="144">
        <v>0.039681458333333336</v>
      </c>
      <c r="J83" s="86"/>
      <c r="K83" s="145">
        <v>0.06149789351851852</v>
      </c>
      <c r="X83" s="79"/>
      <c r="Y83" s="79"/>
    </row>
    <row r="84" spans="1:25" ht="12.75">
      <c r="A84" s="138" t="s">
        <v>96</v>
      </c>
      <c r="B84" s="126">
        <v>8</v>
      </c>
      <c r="C84" s="126"/>
      <c r="D84" s="101" t="s">
        <v>245</v>
      </c>
      <c r="E84" s="84">
        <v>1952</v>
      </c>
      <c r="F84" s="102"/>
      <c r="G84" s="42" t="s">
        <v>214</v>
      </c>
      <c r="H84" s="72">
        <v>0.020849074074074075</v>
      </c>
      <c r="I84" s="144">
        <v>0.04120357638888889</v>
      </c>
      <c r="J84" s="31"/>
      <c r="K84" s="145">
        <v>0.06205265046296297</v>
      </c>
      <c r="X84" s="85"/>
      <c r="Y84" s="79"/>
    </row>
    <row r="85" spans="1:25" ht="12.75">
      <c r="A85" s="138" t="s">
        <v>97</v>
      </c>
      <c r="B85" s="126">
        <v>105</v>
      </c>
      <c r="C85" s="126"/>
      <c r="D85" s="119" t="s">
        <v>301</v>
      </c>
      <c r="E85" s="140">
        <v>1978</v>
      </c>
      <c r="F85" s="126" t="s">
        <v>158</v>
      </c>
      <c r="G85" s="142" t="s">
        <v>412</v>
      </c>
      <c r="H85" s="143">
        <v>0.017391087962962962</v>
      </c>
      <c r="I85" s="144">
        <v>0.04497609953703704</v>
      </c>
      <c r="J85" s="144"/>
      <c r="K85" s="145">
        <v>0.062367187500000004</v>
      </c>
      <c r="X85" s="79"/>
      <c r="Y85" s="79"/>
    </row>
    <row r="86" spans="1:25" ht="12.75">
      <c r="A86" s="138" t="s">
        <v>98</v>
      </c>
      <c r="B86" s="126">
        <v>44</v>
      </c>
      <c r="C86" s="126"/>
      <c r="D86" s="41" t="s">
        <v>252</v>
      </c>
      <c r="E86" s="84">
        <v>1979</v>
      </c>
      <c r="G86" s="42" t="s">
        <v>214</v>
      </c>
      <c r="H86" s="72">
        <v>0.02080231481481481</v>
      </c>
      <c r="I86" s="144">
        <v>0.042663460648148153</v>
      </c>
      <c r="J86" s="86"/>
      <c r="K86" s="145">
        <v>0.06346577546296296</v>
      </c>
      <c r="X86" s="85"/>
      <c r="Y86" s="79"/>
    </row>
    <row r="87" spans="1:25" ht="12.75">
      <c r="A87" s="138" t="s">
        <v>99</v>
      </c>
      <c r="B87" s="126">
        <v>56</v>
      </c>
      <c r="C87" s="126"/>
      <c r="D87" s="101" t="s">
        <v>312</v>
      </c>
      <c r="E87" s="84">
        <v>1978</v>
      </c>
      <c r="F87" t="s">
        <v>158</v>
      </c>
      <c r="G87" s="42" t="s">
        <v>412</v>
      </c>
      <c r="H87" s="72">
        <v>0.01917800925925926</v>
      </c>
      <c r="I87" s="144">
        <v>0.044827743055555556</v>
      </c>
      <c r="J87" s="141"/>
      <c r="K87" s="145">
        <v>0.06400575231481481</v>
      </c>
      <c r="X87" s="79"/>
      <c r="Y87" s="79"/>
    </row>
    <row r="88" spans="1:25" ht="12.75">
      <c r="A88" s="138" t="s">
        <v>100</v>
      </c>
      <c r="B88" s="126">
        <v>85</v>
      </c>
      <c r="C88" s="126"/>
      <c r="D88" s="119" t="s">
        <v>244</v>
      </c>
      <c r="E88" s="140">
        <v>1972</v>
      </c>
      <c r="F88" s="126" t="s">
        <v>158</v>
      </c>
      <c r="G88" s="142" t="s">
        <v>412</v>
      </c>
      <c r="H88" s="143">
        <v>0.022557060185185187</v>
      </c>
      <c r="I88" s="144">
        <v>0.042042858796296295</v>
      </c>
      <c r="J88" s="86"/>
      <c r="K88" s="145">
        <v>0.06459991898148149</v>
      </c>
      <c r="X88" s="85"/>
      <c r="Y88" s="79"/>
    </row>
    <row r="89" spans="1:25" ht="12.75">
      <c r="A89" s="138" t="s">
        <v>101</v>
      </c>
      <c r="B89" s="126">
        <v>126</v>
      </c>
      <c r="C89" s="126"/>
      <c r="D89" s="125" t="s">
        <v>360</v>
      </c>
      <c r="E89" s="140">
        <v>2001</v>
      </c>
      <c r="F89" s="126" t="s">
        <v>158</v>
      </c>
      <c r="G89" s="142" t="s">
        <v>341</v>
      </c>
      <c r="H89" s="143">
        <v>0.02112476851851852</v>
      </c>
      <c r="I89" s="144">
        <v>0.044704155092592596</v>
      </c>
      <c r="J89" s="86"/>
      <c r="K89" s="145">
        <v>0.06582892361111112</v>
      </c>
      <c r="X89" s="79"/>
      <c r="Y89" s="79"/>
    </row>
    <row r="90" spans="1:25" ht="12.75">
      <c r="A90" s="138" t="s">
        <v>102</v>
      </c>
      <c r="B90" s="126">
        <v>102</v>
      </c>
      <c r="C90" s="126"/>
      <c r="D90" s="101" t="s">
        <v>295</v>
      </c>
      <c r="E90" s="84">
        <v>1956</v>
      </c>
      <c r="F90" t="s">
        <v>158</v>
      </c>
      <c r="G90" s="42" t="s">
        <v>425</v>
      </c>
      <c r="H90" s="72">
        <v>0.023159259259259258</v>
      </c>
      <c r="I90" s="144">
        <v>0.04502748842592593</v>
      </c>
      <c r="J90" s="31"/>
      <c r="K90" s="145">
        <v>0.06818674768518519</v>
      </c>
      <c r="X90" s="85"/>
      <c r="Y90" s="79"/>
    </row>
    <row r="91" spans="1:25" ht="12.75">
      <c r="A91" s="138" t="s">
        <v>103</v>
      </c>
      <c r="B91" s="126">
        <v>37</v>
      </c>
      <c r="C91" s="126"/>
      <c r="D91" s="119" t="s">
        <v>370</v>
      </c>
      <c r="E91" s="140">
        <v>1999</v>
      </c>
      <c r="F91" s="126" t="s">
        <v>158</v>
      </c>
      <c r="G91" s="142" t="s">
        <v>341</v>
      </c>
      <c r="H91" s="143">
        <v>0.022558912037037037</v>
      </c>
      <c r="I91" s="144">
        <v>0.04702686342592593</v>
      </c>
      <c r="J91" s="86"/>
      <c r="K91" s="145">
        <v>0.06958577546296296</v>
      </c>
      <c r="X91" s="79"/>
      <c r="Y91" s="79"/>
    </row>
    <row r="92" spans="1:25" ht="12.75">
      <c r="A92" s="138" t="s">
        <v>104</v>
      </c>
      <c r="B92" s="126">
        <v>57</v>
      </c>
      <c r="C92" s="126"/>
      <c r="D92" s="101" t="s">
        <v>293</v>
      </c>
      <c r="E92" s="84">
        <v>1954</v>
      </c>
      <c r="F92" t="s">
        <v>158</v>
      </c>
      <c r="G92" s="42" t="s">
        <v>425</v>
      </c>
      <c r="H92" s="72">
        <v>0.022672337962962964</v>
      </c>
      <c r="I92" s="144">
        <v>0.04691855324074074</v>
      </c>
      <c r="J92" s="86"/>
      <c r="K92" s="145">
        <v>0.06959089120370371</v>
      </c>
      <c r="X92" s="85"/>
      <c r="Y92" s="79"/>
    </row>
    <row r="93" spans="1:25" ht="12.75">
      <c r="A93" s="138" t="s">
        <v>105</v>
      </c>
      <c r="B93" s="126">
        <v>52</v>
      </c>
      <c r="C93" s="126"/>
      <c r="D93" s="125" t="s">
        <v>362</v>
      </c>
      <c r="E93" s="140">
        <v>2000</v>
      </c>
      <c r="F93" s="126" t="s">
        <v>158</v>
      </c>
      <c r="G93" s="142" t="s">
        <v>341</v>
      </c>
      <c r="H93" s="143">
        <v>0.022494212962962962</v>
      </c>
      <c r="I93" s="144">
        <v>0.0471351736111111</v>
      </c>
      <c r="J93" s="86"/>
      <c r="K93" s="145">
        <v>0.06962938657407407</v>
      </c>
      <c r="X93" s="79"/>
      <c r="Y93" s="79"/>
    </row>
    <row r="94" spans="1:25" ht="12.75">
      <c r="A94" s="138" t="s">
        <v>106</v>
      </c>
      <c r="B94" s="126">
        <v>98</v>
      </c>
      <c r="C94" s="126"/>
      <c r="D94" s="119" t="s">
        <v>374</v>
      </c>
      <c r="E94" s="140">
        <v>1990</v>
      </c>
      <c r="F94" s="146" t="s">
        <v>158</v>
      </c>
      <c r="G94" s="142" t="s">
        <v>413</v>
      </c>
      <c r="H94" s="143">
        <v>0.011414930555555557</v>
      </c>
      <c r="I94" s="144" t="e">
        <v>#VALUE!</v>
      </c>
      <c r="J94" s="141"/>
      <c r="K94" s="145" t="e">
        <v>#VALUE!</v>
      </c>
      <c r="X94" s="85"/>
      <c r="Y94" s="79"/>
    </row>
    <row r="95" spans="1:25" ht="12.75">
      <c r="A95" s="138" t="s">
        <v>107</v>
      </c>
      <c r="B95" s="126">
        <v>66</v>
      </c>
      <c r="C95" s="126"/>
      <c r="D95" s="119" t="s">
        <v>308</v>
      </c>
      <c r="E95" s="140">
        <v>1990</v>
      </c>
      <c r="F95" s="126" t="s">
        <v>158</v>
      </c>
      <c r="G95" s="142" t="s">
        <v>228</v>
      </c>
      <c r="H95" s="143">
        <v>0.011599884259259258</v>
      </c>
      <c r="I95" s="144" t="e">
        <v>#VALUE!</v>
      </c>
      <c r="J95" s="144"/>
      <c r="K95" s="145" t="e">
        <v>#VALUE!</v>
      </c>
      <c r="X95" s="79"/>
      <c r="Y95" s="79"/>
    </row>
    <row r="96" spans="1:25" ht="12.75">
      <c r="A96" s="138" t="s">
        <v>108</v>
      </c>
      <c r="B96" s="126">
        <v>78</v>
      </c>
      <c r="C96" s="126"/>
      <c r="D96" s="119" t="s">
        <v>375</v>
      </c>
      <c r="E96" s="140">
        <v>1982</v>
      </c>
      <c r="F96" s="146" t="s">
        <v>141</v>
      </c>
      <c r="G96" s="142" t="s">
        <v>414</v>
      </c>
      <c r="H96" s="143">
        <v>0.012377083333333332</v>
      </c>
      <c r="I96" s="144" t="e">
        <v>#VALUE!</v>
      </c>
      <c r="J96" s="141"/>
      <c r="K96" s="145" t="e">
        <v>#VALUE!</v>
      </c>
      <c r="X96" s="85"/>
      <c r="Y96" s="79"/>
    </row>
    <row r="97" spans="1:25" ht="12.75">
      <c r="A97" s="138" t="s">
        <v>109</v>
      </c>
      <c r="B97" s="126">
        <v>12</v>
      </c>
      <c r="C97" s="126"/>
      <c r="D97" s="119" t="s">
        <v>376</v>
      </c>
      <c r="E97" s="140">
        <v>1976</v>
      </c>
      <c r="F97" s="126" t="s">
        <v>158</v>
      </c>
      <c r="G97" s="142" t="s">
        <v>415</v>
      </c>
      <c r="H97" s="143">
        <v>0.01251099537037037</v>
      </c>
      <c r="I97" s="144" t="e">
        <v>#VALUE!</v>
      </c>
      <c r="J97" s="144"/>
      <c r="K97" s="145" t="e">
        <v>#VALUE!</v>
      </c>
      <c r="X97" s="79"/>
      <c r="Y97" s="79"/>
    </row>
    <row r="98" spans="1:25" ht="12.75">
      <c r="A98" s="138" t="s">
        <v>110</v>
      </c>
      <c r="B98" s="126">
        <v>35</v>
      </c>
      <c r="C98" s="126"/>
      <c r="D98" s="119" t="s">
        <v>234</v>
      </c>
      <c r="E98" s="140">
        <v>1976</v>
      </c>
      <c r="F98" s="126" t="s">
        <v>158</v>
      </c>
      <c r="G98" s="142" t="s">
        <v>411</v>
      </c>
      <c r="H98" s="143">
        <v>0.012647337962962963</v>
      </c>
      <c r="I98" s="144" t="e">
        <v>#VALUE!</v>
      </c>
      <c r="J98" s="144"/>
      <c r="K98" s="145" t="e">
        <v>#VALUE!</v>
      </c>
      <c r="X98" s="85"/>
      <c r="Y98" s="79"/>
    </row>
    <row r="99" spans="1:25" ht="12.75">
      <c r="A99" s="138" t="s">
        <v>111</v>
      </c>
      <c r="B99" s="126">
        <v>123</v>
      </c>
      <c r="C99" s="126"/>
      <c r="D99" s="125" t="s">
        <v>285</v>
      </c>
      <c r="E99" s="140">
        <v>1994</v>
      </c>
      <c r="F99" s="126"/>
      <c r="G99" s="142" t="s">
        <v>409</v>
      </c>
      <c r="H99" s="143">
        <v>0.013146064814814814</v>
      </c>
      <c r="I99" s="144" t="e">
        <v>#VALUE!</v>
      </c>
      <c r="J99" s="144"/>
      <c r="K99" s="145" t="e">
        <v>#VALUE!</v>
      </c>
      <c r="X99" s="79"/>
      <c r="Y99" s="79"/>
    </row>
    <row r="100" spans="1:25" ht="12.75">
      <c r="A100" s="138" t="s">
        <v>112</v>
      </c>
      <c r="B100" s="126">
        <v>70</v>
      </c>
      <c r="C100" s="126"/>
      <c r="D100" s="119" t="s">
        <v>377</v>
      </c>
      <c r="E100" s="140">
        <v>1974</v>
      </c>
      <c r="F100" s="126" t="s">
        <v>158</v>
      </c>
      <c r="G100" s="142" t="s">
        <v>214</v>
      </c>
      <c r="H100" s="143">
        <v>0.013478356481481482</v>
      </c>
      <c r="I100" s="144" t="e">
        <v>#VALUE!</v>
      </c>
      <c r="J100" s="144"/>
      <c r="K100" s="145" t="e">
        <v>#VALUE!</v>
      </c>
      <c r="X100" s="85"/>
      <c r="Y100" s="79"/>
    </row>
    <row r="101" spans="1:25" ht="12.75">
      <c r="A101" s="138" t="s">
        <v>113</v>
      </c>
      <c r="B101" s="126">
        <v>55</v>
      </c>
      <c r="C101" s="126"/>
      <c r="D101" s="119" t="s">
        <v>292</v>
      </c>
      <c r="E101" s="140">
        <v>1970</v>
      </c>
      <c r="F101" s="126" t="s">
        <v>141</v>
      </c>
      <c r="G101" s="142" t="s">
        <v>214</v>
      </c>
      <c r="H101" s="143">
        <v>0.013593865740740741</v>
      </c>
      <c r="I101" s="144" t="e">
        <v>#VALUE!</v>
      </c>
      <c r="J101" s="144"/>
      <c r="K101" s="145" t="e">
        <v>#VALUE!</v>
      </c>
      <c r="X101" s="79"/>
      <c r="Y101" s="79"/>
    </row>
    <row r="102" spans="1:25" ht="12.75">
      <c r="A102" s="138" t="s">
        <v>114</v>
      </c>
      <c r="B102" s="126">
        <v>64</v>
      </c>
      <c r="C102" s="126"/>
      <c r="D102" s="119" t="s">
        <v>282</v>
      </c>
      <c r="E102" s="140">
        <v>1968</v>
      </c>
      <c r="F102" s="126" t="s">
        <v>158</v>
      </c>
      <c r="G102" s="142" t="s">
        <v>409</v>
      </c>
      <c r="H102" s="143">
        <v>0.013826620370370371</v>
      </c>
      <c r="I102" s="144" t="e">
        <v>#VALUE!</v>
      </c>
      <c r="J102" s="144"/>
      <c r="K102" s="145" t="e">
        <v>#VALUE!</v>
      </c>
      <c r="X102" s="85"/>
      <c r="Y102" s="79"/>
    </row>
    <row r="103" spans="1:25" ht="12.75">
      <c r="A103" s="138" t="s">
        <v>115</v>
      </c>
      <c r="B103" s="126">
        <v>116</v>
      </c>
      <c r="C103" s="126"/>
      <c r="D103" s="119" t="s">
        <v>286</v>
      </c>
      <c r="E103" s="140">
        <v>1969</v>
      </c>
      <c r="F103" s="146"/>
      <c r="G103" s="142" t="s">
        <v>214</v>
      </c>
      <c r="H103" s="143">
        <v>0.013956250000000002</v>
      </c>
      <c r="I103" s="144" t="e">
        <v>#VALUE!</v>
      </c>
      <c r="J103" s="144"/>
      <c r="K103" s="145" t="e">
        <v>#VALUE!</v>
      </c>
      <c r="X103" s="79"/>
      <c r="Y103" s="79"/>
    </row>
    <row r="104" spans="1:25" ht="12.75">
      <c r="A104" s="138" t="s">
        <v>116</v>
      </c>
      <c r="B104" s="126">
        <v>54</v>
      </c>
      <c r="C104" s="126"/>
      <c r="D104" s="119" t="s">
        <v>288</v>
      </c>
      <c r="E104" s="140">
        <v>1985</v>
      </c>
      <c r="F104" s="126" t="s">
        <v>158</v>
      </c>
      <c r="G104" s="142" t="s">
        <v>214</v>
      </c>
      <c r="H104" s="143">
        <v>0.014034490740740741</v>
      </c>
      <c r="I104" s="144" t="e">
        <v>#VALUE!</v>
      </c>
      <c r="J104" s="144"/>
      <c r="K104" s="145" t="e">
        <v>#VALUE!</v>
      </c>
      <c r="X104" s="85"/>
      <c r="Y104" s="79"/>
    </row>
    <row r="105" spans="1:25" ht="12.75">
      <c r="A105" s="138" t="s">
        <v>117</v>
      </c>
      <c r="B105" s="126">
        <v>51</v>
      </c>
      <c r="C105" s="126"/>
      <c r="D105" s="125" t="s">
        <v>379</v>
      </c>
      <c r="E105" s="140">
        <v>1977</v>
      </c>
      <c r="F105" s="126"/>
      <c r="G105" s="142" t="s">
        <v>412</v>
      </c>
      <c r="H105" s="143">
        <v>0.014057638888888889</v>
      </c>
      <c r="I105" s="144" t="e">
        <v>#VALUE!</v>
      </c>
      <c r="J105" s="144"/>
      <c r="K105" s="145" t="e">
        <v>#VALUE!</v>
      </c>
      <c r="X105" s="79"/>
      <c r="Y105" s="79"/>
    </row>
    <row r="106" spans="1:25" ht="12.75">
      <c r="A106" s="138" t="s">
        <v>118</v>
      </c>
      <c r="B106" s="126">
        <v>109</v>
      </c>
      <c r="C106" s="126"/>
      <c r="D106" s="119" t="s">
        <v>380</v>
      </c>
      <c r="E106" s="140">
        <v>1990</v>
      </c>
      <c r="F106" s="126"/>
      <c r="G106" s="142" t="s">
        <v>411</v>
      </c>
      <c r="H106" s="143">
        <v>0.014109606481481482</v>
      </c>
      <c r="I106" s="144" t="e">
        <v>#VALUE!</v>
      </c>
      <c r="J106" s="144"/>
      <c r="K106" s="145" t="e">
        <v>#VALUE!</v>
      </c>
      <c r="X106" s="85"/>
      <c r="Y106" s="79"/>
    </row>
    <row r="107" spans="1:25" ht="12.75">
      <c r="A107" s="138" t="s">
        <v>119</v>
      </c>
      <c r="B107" s="126">
        <v>122</v>
      </c>
      <c r="C107" s="126"/>
      <c r="D107" s="119" t="s">
        <v>381</v>
      </c>
      <c r="E107" s="140">
        <v>1967</v>
      </c>
      <c r="F107" s="126" t="s">
        <v>158</v>
      </c>
      <c r="G107" s="142" t="s">
        <v>417</v>
      </c>
      <c r="H107" s="143">
        <v>0.014125462962962963</v>
      </c>
      <c r="I107" s="144" t="e">
        <v>#VALUE!</v>
      </c>
      <c r="J107" s="144"/>
      <c r="K107" s="145" t="e">
        <v>#VALUE!</v>
      </c>
      <c r="X107" s="79"/>
      <c r="Y107" s="79"/>
    </row>
    <row r="108" spans="1:25" ht="12.75">
      <c r="A108" s="138" t="s">
        <v>120</v>
      </c>
      <c r="B108" s="126">
        <v>86</v>
      </c>
      <c r="C108" s="126"/>
      <c r="D108" s="41" t="s">
        <v>242</v>
      </c>
      <c r="E108" s="84">
        <v>1958</v>
      </c>
      <c r="F108" t="s">
        <v>158</v>
      </c>
      <c r="G108" s="42" t="s">
        <v>412</v>
      </c>
      <c r="H108" s="72">
        <v>0.014389351851851853</v>
      </c>
      <c r="I108" s="144" t="e">
        <v>#VALUE!</v>
      </c>
      <c r="J108" s="141"/>
      <c r="K108" s="145" t="e">
        <v>#VALUE!</v>
      </c>
      <c r="X108" s="85"/>
      <c r="Y108" s="79"/>
    </row>
    <row r="109" spans="1:25" ht="12.75">
      <c r="A109" s="138" t="s">
        <v>121</v>
      </c>
      <c r="B109" s="126">
        <v>95</v>
      </c>
      <c r="C109" s="126"/>
      <c r="D109" s="119" t="s">
        <v>382</v>
      </c>
      <c r="E109" s="140">
        <v>1991</v>
      </c>
      <c r="F109" s="146" t="s">
        <v>158</v>
      </c>
      <c r="G109" s="142" t="s">
        <v>228</v>
      </c>
      <c r="H109" s="143">
        <v>0.01443425925925926</v>
      </c>
      <c r="I109" s="144" t="e">
        <v>#VALUE!</v>
      </c>
      <c r="J109" s="144"/>
      <c r="K109" s="145" t="e">
        <v>#VALUE!</v>
      </c>
      <c r="X109" s="79"/>
      <c r="Y109" s="79"/>
    </row>
    <row r="110" spans="1:25" ht="12.75">
      <c r="A110" s="138" t="s">
        <v>122</v>
      </c>
      <c r="B110" s="126">
        <v>142</v>
      </c>
      <c r="C110" s="126"/>
      <c r="D110" s="119" t="s">
        <v>383</v>
      </c>
      <c r="E110" s="140">
        <v>1986</v>
      </c>
      <c r="F110" s="126" t="s">
        <v>158</v>
      </c>
      <c r="G110" s="142" t="s">
        <v>214</v>
      </c>
      <c r="H110" s="143">
        <v>0.014752430555555557</v>
      </c>
      <c r="I110" s="144" t="e">
        <v>#VALUE!</v>
      </c>
      <c r="J110" s="141"/>
      <c r="K110" s="145" t="e">
        <v>#VALUE!</v>
      </c>
      <c r="X110" s="85"/>
      <c r="Y110" s="79"/>
    </row>
    <row r="111" spans="1:25" ht="12.75">
      <c r="A111" s="138" t="s">
        <v>123</v>
      </c>
      <c r="B111" s="126">
        <v>67</v>
      </c>
      <c r="C111" s="126"/>
      <c r="D111" s="119" t="s">
        <v>300</v>
      </c>
      <c r="E111" s="140">
        <v>1991</v>
      </c>
      <c r="F111" s="126" t="s">
        <v>158</v>
      </c>
      <c r="G111" s="142" t="s">
        <v>356</v>
      </c>
      <c r="H111" s="143">
        <v>0.014807060185185185</v>
      </c>
      <c r="I111" s="144" t="e">
        <v>#VALUE!</v>
      </c>
      <c r="J111" s="144"/>
      <c r="K111" s="145" t="e">
        <v>#VALUE!</v>
      </c>
      <c r="X111" s="79"/>
      <c r="Y111" s="79"/>
    </row>
    <row r="112" spans="1:25" ht="12.75">
      <c r="A112" s="138" t="s">
        <v>124</v>
      </c>
      <c r="B112" s="126">
        <v>65</v>
      </c>
      <c r="C112" s="126"/>
      <c r="D112" s="119" t="s">
        <v>274</v>
      </c>
      <c r="E112" s="140">
        <v>1986</v>
      </c>
      <c r="F112" s="126"/>
      <c r="G112" s="142" t="s">
        <v>411</v>
      </c>
      <c r="H112" s="143">
        <v>0.014808796296296294</v>
      </c>
      <c r="I112" s="144" t="e">
        <v>#VALUE!</v>
      </c>
      <c r="J112" s="141"/>
      <c r="K112" s="145" t="e">
        <v>#VALUE!</v>
      </c>
      <c r="X112" s="85"/>
      <c r="Y112" s="79"/>
    </row>
    <row r="113" spans="1:25" ht="12.75">
      <c r="A113" s="138" t="s">
        <v>125</v>
      </c>
      <c r="B113" s="126">
        <v>7</v>
      </c>
      <c r="C113" s="126"/>
      <c r="D113" s="119" t="s">
        <v>306</v>
      </c>
      <c r="E113" s="140">
        <v>1971</v>
      </c>
      <c r="F113" s="126" t="s">
        <v>141</v>
      </c>
      <c r="G113" s="142" t="s">
        <v>409</v>
      </c>
      <c r="H113" s="143">
        <v>0.014850115740740738</v>
      </c>
      <c r="I113" s="144" t="e">
        <v>#VALUE!</v>
      </c>
      <c r="J113" s="144"/>
      <c r="K113" s="145" t="e">
        <v>#VALUE!</v>
      </c>
      <c r="X113" s="79"/>
      <c r="Y113" s="79"/>
    </row>
    <row r="114" spans="1:25" ht="12.75">
      <c r="A114" s="138" t="s">
        <v>126</v>
      </c>
      <c r="B114" s="126">
        <v>136</v>
      </c>
      <c r="C114" s="126"/>
      <c r="D114" s="119" t="s">
        <v>385</v>
      </c>
      <c r="E114" s="140">
        <v>1974</v>
      </c>
      <c r="F114" s="126"/>
      <c r="G114" s="142" t="s">
        <v>417</v>
      </c>
      <c r="H114" s="143">
        <v>0.015101041666666667</v>
      </c>
      <c r="I114" s="144" t="e">
        <v>#VALUE!</v>
      </c>
      <c r="J114" s="144"/>
      <c r="K114" s="145" t="e">
        <v>#VALUE!</v>
      </c>
      <c r="X114" s="85"/>
      <c r="Y114" s="79"/>
    </row>
    <row r="115" spans="1:25" ht="12.75">
      <c r="A115" s="138" t="s">
        <v>127</v>
      </c>
      <c r="B115" s="126">
        <v>145</v>
      </c>
      <c r="C115" s="126"/>
      <c r="D115" s="119" t="s">
        <v>386</v>
      </c>
      <c r="E115" s="140">
        <v>1991</v>
      </c>
      <c r="F115" s="146" t="s">
        <v>158</v>
      </c>
      <c r="G115" s="142" t="s">
        <v>228</v>
      </c>
      <c r="H115" s="143">
        <v>0.015348958333333334</v>
      </c>
      <c r="I115" s="144" t="e">
        <v>#VALUE!</v>
      </c>
      <c r="J115" s="141"/>
      <c r="K115" s="145" t="e">
        <v>#VALUE!</v>
      </c>
      <c r="X115" s="79"/>
      <c r="Y115" s="79"/>
    </row>
    <row r="116" spans="1:25" ht="12.75">
      <c r="A116" s="138" t="s">
        <v>128</v>
      </c>
      <c r="B116" s="126">
        <v>97</v>
      </c>
      <c r="C116" s="126"/>
      <c r="D116" s="119" t="s">
        <v>230</v>
      </c>
      <c r="E116" s="140">
        <v>1968</v>
      </c>
      <c r="F116" s="146" t="s">
        <v>141</v>
      </c>
      <c r="G116" s="142" t="s">
        <v>411</v>
      </c>
      <c r="H116" s="143">
        <v>0.01535023148148148</v>
      </c>
      <c r="I116" s="144" t="e">
        <v>#VALUE!</v>
      </c>
      <c r="J116" s="141"/>
      <c r="K116" s="145" t="e">
        <v>#VALUE!</v>
      </c>
      <c r="X116" s="85"/>
      <c r="Y116" s="79"/>
    </row>
    <row r="117" spans="1:25" ht="12.75">
      <c r="A117" s="138" t="s">
        <v>129</v>
      </c>
      <c r="B117" s="126">
        <v>83</v>
      </c>
      <c r="C117" s="126"/>
      <c r="D117" s="119" t="s">
        <v>387</v>
      </c>
      <c r="E117" s="140">
        <v>1978</v>
      </c>
      <c r="F117" s="146" t="s">
        <v>158</v>
      </c>
      <c r="G117" s="142" t="s">
        <v>419</v>
      </c>
      <c r="H117" s="143">
        <v>0.01543564814814815</v>
      </c>
      <c r="I117" s="144" t="e">
        <v>#VALUE!</v>
      </c>
      <c r="J117" s="144"/>
      <c r="K117" s="145" t="e">
        <v>#VALUE!</v>
      </c>
      <c r="X117" s="79"/>
      <c r="Y117" s="79"/>
    </row>
    <row r="118" spans="1:25" ht="12.75">
      <c r="A118" s="138" t="s">
        <v>130</v>
      </c>
      <c r="B118" s="126">
        <v>16</v>
      </c>
      <c r="C118" s="126"/>
      <c r="D118" s="119" t="s">
        <v>281</v>
      </c>
      <c r="E118" s="140">
        <v>1973</v>
      </c>
      <c r="F118" s="126"/>
      <c r="G118" s="142" t="s">
        <v>214</v>
      </c>
      <c r="H118" s="143">
        <v>0.01544027777777778</v>
      </c>
      <c r="I118" s="144" t="e">
        <v>#VALUE!</v>
      </c>
      <c r="J118" s="144"/>
      <c r="K118" s="145" t="e">
        <v>#VALUE!</v>
      </c>
      <c r="X118" s="85"/>
      <c r="Y118" s="79"/>
    </row>
    <row r="119" spans="1:25" ht="12.75">
      <c r="A119" s="138" t="s">
        <v>131</v>
      </c>
      <c r="B119" s="126">
        <v>38</v>
      </c>
      <c r="C119" s="126"/>
      <c r="D119" s="119" t="s">
        <v>388</v>
      </c>
      <c r="E119" s="140">
        <v>1972</v>
      </c>
      <c r="F119" s="126" t="s">
        <v>141</v>
      </c>
      <c r="G119" s="142" t="s">
        <v>409</v>
      </c>
      <c r="H119" s="143">
        <v>0.01552511574074074</v>
      </c>
      <c r="I119" s="144" t="e">
        <v>#VALUE!</v>
      </c>
      <c r="J119" s="144"/>
      <c r="K119" s="145" t="e">
        <v>#VALUE!</v>
      </c>
      <c r="X119" s="79"/>
      <c r="Y119" s="79"/>
    </row>
    <row r="120" spans="1:25" ht="12.75">
      <c r="A120" s="138" t="s">
        <v>132</v>
      </c>
      <c r="B120" s="126">
        <v>92</v>
      </c>
      <c r="C120" s="126"/>
      <c r="D120" s="125" t="s">
        <v>358</v>
      </c>
      <c r="E120" s="140">
        <v>1994</v>
      </c>
      <c r="F120" s="126"/>
      <c r="G120" s="142" t="s">
        <v>214</v>
      </c>
      <c r="H120" s="143">
        <v>0.015571296296296298</v>
      </c>
      <c r="I120" s="144" t="e">
        <v>#VALUE!</v>
      </c>
      <c r="J120" s="144"/>
      <c r="K120" s="145" t="e">
        <v>#VALUE!</v>
      </c>
      <c r="X120" s="85"/>
      <c r="Y120" s="79"/>
    </row>
    <row r="121" spans="1:25" ht="12.75">
      <c r="A121" s="138" t="s">
        <v>133</v>
      </c>
      <c r="B121" s="126">
        <v>73</v>
      </c>
      <c r="C121" s="126"/>
      <c r="D121" s="119" t="s">
        <v>352</v>
      </c>
      <c r="E121" s="140">
        <v>1970</v>
      </c>
      <c r="F121" s="126"/>
      <c r="G121" s="142" t="s">
        <v>214</v>
      </c>
      <c r="H121" s="143">
        <v>0.015676967592592593</v>
      </c>
      <c r="I121" s="144" t="e">
        <v>#VALUE!</v>
      </c>
      <c r="J121" s="144"/>
      <c r="K121" s="145" t="e">
        <v>#VALUE!</v>
      </c>
      <c r="X121" s="79"/>
      <c r="Y121" s="79"/>
    </row>
    <row r="122" spans="1:25" ht="12.75">
      <c r="A122" s="138" t="s">
        <v>134</v>
      </c>
      <c r="B122" s="126">
        <v>93</v>
      </c>
      <c r="C122" s="126"/>
      <c r="D122" s="119" t="s">
        <v>303</v>
      </c>
      <c r="E122" s="140">
        <v>1984</v>
      </c>
      <c r="F122" s="126" t="s">
        <v>158</v>
      </c>
      <c r="G122" s="142" t="s">
        <v>214</v>
      </c>
      <c r="H122" s="143">
        <v>0.01569386574074074</v>
      </c>
      <c r="I122" s="144" t="e">
        <v>#VALUE!</v>
      </c>
      <c r="J122" s="144"/>
      <c r="K122" s="145" t="e">
        <v>#VALUE!</v>
      </c>
      <c r="X122" s="85"/>
      <c r="Y122" s="79"/>
    </row>
    <row r="123" spans="1:25" ht="12.75">
      <c r="A123" s="138" t="s">
        <v>144</v>
      </c>
      <c r="B123" s="126">
        <v>32</v>
      </c>
      <c r="C123" s="126"/>
      <c r="D123" s="119" t="s">
        <v>391</v>
      </c>
      <c r="E123" s="140">
        <v>1989</v>
      </c>
      <c r="F123" s="126" t="s">
        <v>158</v>
      </c>
      <c r="G123" s="142" t="s">
        <v>420</v>
      </c>
      <c r="H123" s="143">
        <v>0.01606122685185185</v>
      </c>
      <c r="I123" s="144" t="e">
        <v>#VALUE!</v>
      </c>
      <c r="J123" s="144"/>
      <c r="K123" s="145" t="e">
        <v>#VALUE!</v>
      </c>
      <c r="X123" s="79"/>
      <c r="Y123" s="79"/>
    </row>
    <row r="124" spans="1:25" ht="12.75">
      <c r="A124" s="138" t="s">
        <v>145</v>
      </c>
      <c r="B124" s="126">
        <v>74</v>
      </c>
      <c r="C124" s="126"/>
      <c r="D124" s="125" t="s">
        <v>393</v>
      </c>
      <c r="E124" s="140">
        <v>1981</v>
      </c>
      <c r="F124" s="126" t="s">
        <v>158</v>
      </c>
      <c r="G124" s="142" t="s">
        <v>421</v>
      </c>
      <c r="H124" s="143">
        <v>0.016143402777777777</v>
      </c>
      <c r="I124" s="144" t="e">
        <v>#VALUE!</v>
      </c>
      <c r="J124" s="144"/>
      <c r="K124" s="145" t="e">
        <v>#VALUE!</v>
      </c>
      <c r="X124" s="85"/>
      <c r="Y124" s="79"/>
    </row>
    <row r="125" spans="1:25" ht="12.75">
      <c r="A125" s="138" t="s">
        <v>146</v>
      </c>
      <c r="B125" s="126">
        <v>143</v>
      </c>
      <c r="C125" s="126"/>
      <c r="D125" s="41" t="s">
        <v>305</v>
      </c>
      <c r="E125" s="84">
        <v>1963</v>
      </c>
      <c r="F125" t="s">
        <v>158</v>
      </c>
      <c r="G125" s="42" t="s">
        <v>214</v>
      </c>
      <c r="H125" s="72">
        <v>0.01614363425925926</v>
      </c>
      <c r="I125" s="144" t="e">
        <v>#VALUE!</v>
      </c>
      <c r="J125" s="144"/>
      <c r="K125" s="145" t="e">
        <v>#VALUE!</v>
      </c>
      <c r="X125" s="79"/>
      <c r="Y125" s="79"/>
    </row>
    <row r="126" spans="1:25" ht="12.75">
      <c r="A126" s="138" t="s">
        <v>147</v>
      </c>
      <c r="B126" s="126">
        <v>94</v>
      </c>
      <c r="C126" s="126"/>
      <c r="D126" s="101" t="s">
        <v>404</v>
      </c>
      <c r="E126" s="84">
        <v>1961</v>
      </c>
      <c r="F126" s="102" t="s">
        <v>158</v>
      </c>
      <c r="G126" s="42" t="s">
        <v>426</v>
      </c>
      <c r="H126" s="72">
        <v>0.016154861111111113</v>
      </c>
      <c r="I126" s="144" t="e">
        <v>#VALUE!</v>
      </c>
      <c r="J126" s="144"/>
      <c r="K126" s="145" t="e">
        <v>#VALUE!</v>
      </c>
      <c r="X126" s="85"/>
      <c r="Y126" s="79"/>
    </row>
    <row r="127" spans="1:25" ht="12.75">
      <c r="A127" s="138" t="s">
        <v>148</v>
      </c>
      <c r="B127" s="126">
        <v>139</v>
      </c>
      <c r="C127" s="126"/>
      <c r="D127" s="101" t="s">
        <v>350</v>
      </c>
      <c r="E127" s="84">
        <v>1966</v>
      </c>
      <c r="F127" t="s">
        <v>158</v>
      </c>
      <c r="G127" s="42" t="s">
        <v>214</v>
      </c>
      <c r="H127" s="72">
        <v>0.016183796296296297</v>
      </c>
      <c r="I127" s="144" t="e">
        <v>#VALUE!</v>
      </c>
      <c r="J127" s="144"/>
      <c r="K127" s="145" t="e">
        <v>#VALUE!</v>
      </c>
      <c r="X127" s="79"/>
      <c r="Y127" s="79"/>
    </row>
    <row r="128" spans="1:25" ht="12.75">
      <c r="A128" s="39" t="s">
        <v>149</v>
      </c>
      <c r="B128">
        <v>21</v>
      </c>
      <c r="D128" s="119" t="s">
        <v>394</v>
      </c>
      <c r="E128" s="140">
        <v>1976</v>
      </c>
      <c r="F128" s="126" t="s">
        <v>158</v>
      </c>
      <c r="G128" s="142" t="s">
        <v>422</v>
      </c>
      <c r="H128" s="143">
        <v>0.01618425925925926</v>
      </c>
      <c r="I128" s="144" t="e">
        <v>#VALUE!</v>
      </c>
      <c r="J128" s="144"/>
      <c r="K128" s="145" t="e">
        <v>#VALUE!</v>
      </c>
      <c r="X128" s="85"/>
      <c r="Y128" s="79"/>
    </row>
    <row r="129" spans="1:25" ht="12.75">
      <c r="A129" s="39" t="s">
        <v>150</v>
      </c>
      <c r="B129">
        <v>79</v>
      </c>
      <c r="D129" s="101" t="s">
        <v>283</v>
      </c>
      <c r="E129" s="84">
        <v>1962</v>
      </c>
      <c r="F129" s="102" t="s">
        <v>158</v>
      </c>
      <c r="G129" s="42" t="s">
        <v>420</v>
      </c>
      <c r="H129" s="72">
        <v>0.016288657407407408</v>
      </c>
      <c r="I129" s="144" t="e">
        <v>#VALUE!</v>
      </c>
      <c r="J129" s="144"/>
      <c r="K129" s="145" t="e">
        <v>#VALUE!</v>
      </c>
      <c r="X129" s="79"/>
      <c r="Y129" s="79"/>
    </row>
    <row r="130" spans="1:25" ht="12.75">
      <c r="A130" s="39" t="s">
        <v>151</v>
      </c>
      <c r="B130">
        <v>91</v>
      </c>
      <c r="D130" s="125" t="s">
        <v>366</v>
      </c>
      <c r="E130" s="140">
        <v>1990</v>
      </c>
      <c r="F130" s="126" t="s">
        <v>158</v>
      </c>
      <c r="G130" s="142" t="s">
        <v>228</v>
      </c>
      <c r="H130" s="143">
        <v>0.016346296296296296</v>
      </c>
      <c r="I130" s="144" t="e">
        <v>#VALUE!</v>
      </c>
      <c r="J130" s="141"/>
      <c r="K130" s="145" t="e">
        <v>#VALUE!</v>
      </c>
      <c r="X130" s="85"/>
      <c r="Y130" s="79"/>
    </row>
    <row r="131" spans="1:25" ht="12.75">
      <c r="A131" s="39" t="s">
        <v>152</v>
      </c>
      <c r="B131">
        <v>75</v>
      </c>
      <c r="D131" s="125" t="s">
        <v>275</v>
      </c>
      <c r="E131" s="140">
        <v>1994</v>
      </c>
      <c r="F131" s="126" t="s">
        <v>158</v>
      </c>
      <c r="G131" s="142" t="s">
        <v>214</v>
      </c>
      <c r="H131" s="143">
        <v>0.016418981481481482</v>
      </c>
      <c r="I131" s="144" t="e">
        <v>#VALUE!</v>
      </c>
      <c r="J131" s="144"/>
      <c r="K131" s="145" t="e">
        <v>#VALUE!</v>
      </c>
      <c r="X131" s="79"/>
      <c r="Y131" s="79"/>
    </row>
    <row r="132" spans="1:25" ht="12.75">
      <c r="A132" s="39" t="s">
        <v>153</v>
      </c>
      <c r="B132">
        <v>106</v>
      </c>
      <c r="D132" s="125" t="s">
        <v>276</v>
      </c>
      <c r="E132" s="140">
        <v>1999</v>
      </c>
      <c r="F132" s="126" t="s">
        <v>158</v>
      </c>
      <c r="G132" s="142" t="s">
        <v>214</v>
      </c>
      <c r="H132" s="143">
        <v>0.016621527777777777</v>
      </c>
      <c r="I132" s="144" t="e">
        <v>#VALUE!</v>
      </c>
      <c r="J132" s="144"/>
      <c r="K132" s="145" t="e">
        <v>#VALUE!</v>
      </c>
      <c r="X132" s="85"/>
      <c r="Y132" s="79"/>
    </row>
    <row r="133" spans="1:25" ht="12.75">
      <c r="A133" s="39" t="s">
        <v>154</v>
      </c>
      <c r="B133">
        <v>25</v>
      </c>
      <c r="D133" s="119" t="s">
        <v>397</v>
      </c>
      <c r="E133" s="140">
        <v>1968</v>
      </c>
      <c r="F133" s="126"/>
      <c r="G133" s="142" t="s">
        <v>412</v>
      </c>
      <c r="H133" s="143">
        <v>0.016667824074074074</v>
      </c>
      <c r="I133" s="144" t="e">
        <v>#VALUE!</v>
      </c>
      <c r="J133" s="144"/>
      <c r="K133" s="145" t="e">
        <v>#VALUE!</v>
      </c>
      <c r="X133" s="79"/>
      <c r="Y133" s="79"/>
    </row>
    <row r="134" spans="1:25" ht="12.75">
      <c r="A134" s="39" t="s">
        <v>159</v>
      </c>
      <c r="B134">
        <v>22</v>
      </c>
      <c r="D134" s="125" t="s">
        <v>359</v>
      </c>
      <c r="E134" s="140">
        <v>1995</v>
      </c>
      <c r="F134" s="126" t="s">
        <v>158</v>
      </c>
      <c r="G134" s="142" t="s">
        <v>341</v>
      </c>
      <c r="H134" s="143">
        <v>0.01671273148148148</v>
      </c>
      <c r="I134" s="144" t="e">
        <v>#VALUE!</v>
      </c>
      <c r="J134" s="144"/>
      <c r="K134" s="145" t="e">
        <v>#VALUE!</v>
      </c>
      <c r="X134" s="85"/>
      <c r="Y134" s="79"/>
    </row>
    <row r="135" spans="1:25" ht="12.75">
      <c r="A135" s="39" t="s">
        <v>160</v>
      </c>
      <c r="B135">
        <v>100</v>
      </c>
      <c r="D135" s="125" t="s">
        <v>273</v>
      </c>
      <c r="E135" s="140">
        <v>1999</v>
      </c>
      <c r="F135" s="126" t="s">
        <v>158</v>
      </c>
      <c r="G135" s="142" t="s">
        <v>214</v>
      </c>
      <c r="H135" s="143">
        <v>0.017911226851851852</v>
      </c>
      <c r="I135" s="144" t="e">
        <v>#VALUE!</v>
      </c>
      <c r="J135" s="144"/>
      <c r="K135" s="145" t="e">
        <v>#VALUE!</v>
      </c>
      <c r="X135" s="79"/>
      <c r="Y135" s="79"/>
    </row>
    <row r="136" spans="1:25" ht="12.75">
      <c r="A136" s="39" t="s">
        <v>161</v>
      </c>
      <c r="B136">
        <v>53</v>
      </c>
      <c r="D136" s="125" t="s">
        <v>367</v>
      </c>
      <c r="E136" s="140">
        <v>1985</v>
      </c>
      <c r="F136" s="126" t="s">
        <v>141</v>
      </c>
      <c r="G136" s="142" t="s">
        <v>410</v>
      </c>
      <c r="H136" s="143">
        <v>0.017992476851851853</v>
      </c>
      <c r="I136" s="144" t="e">
        <v>#VALUE!</v>
      </c>
      <c r="J136" s="144"/>
      <c r="K136" s="145" t="e">
        <v>#VALUE!</v>
      </c>
      <c r="X136" s="85"/>
      <c r="Y136" s="79"/>
    </row>
    <row r="137" spans="1:25" ht="12.75">
      <c r="A137" s="39" t="s">
        <v>162</v>
      </c>
      <c r="B137">
        <v>68</v>
      </c>
      <c r="D137" s="119" t="s">
        <v>279</v>
      </c>
      <c r="E137" s="140">
        <v>1988</v>
      </c>
      <c r="F137" s="126" t="s">
        <v>158</v>
      </c>
      <c r="G137" s="142" t="s">
        <v>214</v>
      </c>
      <c r="H137" s="143">
        <v>0.018162152777777777</v>
      </c>
      <c r="I137" s="144" t="e">
        <v>#VALUE!</v>
      </c>
      <c r="J137" s="144"/>
      <c r="K137" s="145" t="e">
        <v>#VALUE!</v>
      </c>
      <c r="X137" s="79"/>
      <c r="Y137" s="79"/>
    </row>
    <row r="138" spans="1:25" ht="12.75">
      <c r="A138" s="39" t="s">
        <v>163</v>
      </c>
      <c r="B138">
        <v>128</v>
      </c>
      <c r="D138" s="119" t="s">
        <v>233</v>
      </c>
      <c r="E138" s="140">
        <v>1980</v>
      </c>
      <c r="F138" s="126" t="s">
        <v>158</v>
      </c>
      <c r="G138" s="142" t="s">
        <v>411</v>
      </c>
      <c r="H138" s="143">
        <v>0.01842060185185185</v>
      </c>
      <c r="I138" s="144" t="e">
        <v>#VALUE!</v>
      </c>
      <c r="J138" s="144"/>
      <c r="K138" s="145" t="e">
        <v>#VALUE!</v>
      </c>
      <c r="X138" s="85"/>
      <c r="Y138" s="79"/>
    </row>
    <row r="139" spans="1:25" ht="12.75">
      <c r="A139" s="39" t="s">
        <v>164</v>
      </c>
      <c r="B139">
        <v>103</v>
      </c>
      <c r="D139" s="119" t="s">
        <v>400</v>
      </c>
      <c r="E139" s="140">
        <v>1970</v>
      </c>
      <c r="F139" s="126" t="s">
        <v>158</v>
      </c>
      <c r="G139" s="142" t="s">
        <v>424</v>
      </c>
      <c r="H139" s="143">
        <v>0.018428935185185184</v>
      </c>
      <c r="I139" s="144" t="e">
        <v>#VALUE!</v>
      </c>
      <c r="J139" s="144"/>
      <c r="K139" s="145" t="e">
        <v>#VALUE!</v>
      </c>
      <c r="X139" s="79"/>
      <c r="Y139" s="79"/>
    </row>
    <row r="140" spans="1:25" ht="12.75">
      <c r="A140" s="39" t="s">
        <v>165</v>
      </c>
      <c r="B140">
        <v>114</v>
      </c>
      <c r="D140" s="101" t="s">
        <v>226</v>
      </c>
      <c r="E140" s="84">
        <v>1966</v>
      </c>
      <c r="F140" s="102" t="s">
        <v>141</v>
      </c>
      <c r="G140" s="42" t="s">
        <v>425</v>
      </c>
      <c r="H140" s="72">
        <v>0.018499537037037037</v>
      </c>
      <c r="I140" s="144" t="e">
        <v>#VALUE!</v>
      </c>
      <c r="J140" s="144"/>
      <c r="K140" s="145" t="e">
        <v>#VALUE!</v>
      </c>
      <c r="X140" s="85"/>
      <c r="Y140" s="79"/>
    </row>
    <row r="141" spans="1:25" ht="12.75">
      <c r="A141" s="39" t="s">
        <v>166</v>
      </c>
      <c r="B141">
        <v>137</v>
      </c>
      <c r="D141" s="101" t="s">
        <v>314</v>
      </c>
      <c r="E141" s="84">
        <v>1961</v>
      </c>
      <c r="F141" s="102"/>
      <c r="G141" s="42" t="s">
        <v>425</v>
      </c>
      <c r="H141" s="72">
        <v>0.01857326388888889</v>
      </c>
      <c r="I141" s="144" t="e">
        <v>#VALUE!</v>
      </c>
      <c r="J141" s="144"/>
      <c r="K141" s="145" t="e">
        <v>#VALUE!</v>
      </c>
      <c r="X141" s="79"/>
      <c r="Y141" s="79"/>
    </row>
    <row r="142" spans="1:25" ht="12.75">
      <c r="A142" s="39" t="s">
        <v>167</v>
      </c>
      <c r="B142">
        <v>72</v>
      </c>
      <c r="D142" s="119" t="s">
        <v>311</v>
      </c>
      <c r="E142" s="140">
        <v>1980</v>
      </c>
      <c r="F142" s="126"/>
      <c r="G142" s="142" t="s">
        <v>214</v>
      </c>
      <c r="H142" s="143">
        <v>0.01878726851851852</v>
      </c>
      <c r="I142" s="144" t="e">
        <v>#VALUE!</v>
      </c>
      <c r="J142" s="144"/>
      <c r="K142" s="145" t="e">
        <v>#VALUE!</v>
      </c>
      <c r="X142" s="85"/>
      <c r="Y142" s="79"/>
    </row>
    <row r="143" spans="1:25" ht="12.75">
      <c r="A143" s="39" t="s">
        <v>168</v>
      </c>
      <c r="B143">
        <v>99</v>
      </c>
      <c r="D143" s="119" t="s">
        <v>225</v>
      </c>
      <c r="E143" s="140">
        <v>1965</v>
      </c>
      <c r="F143" s="146" t="s">
        <v>158</v>
      </c>
      <c r="G143" s="142" t="s">
        <v>249</v>
      </c>
      <c r="H143" s="143">
        <v>0.01906215277777778</v>
      </c>
      <c r="I143" s="144" t="e">
        <v>#VALUE!</v>
      </c>
      <c r="J143" s="144"/>
      <c r="K143" s="145" t="e">
        <v>#VALUE!</v>
      </c>
      <c r="X143" s="79"/>
      <c r="Y143" s="79"/>
    </row>
    <row r="144" spans="1:25" ht="12.75">
      <c r="A144" s="39" t="s">
        <v>169</v>
      </c>
      <c r="B144">
        <v>112</v>
      </c>
      <c r="D144" s="101" t="s">
        <v>250</v>
      </c>
      <c r="E144" s="84">
        <v>1964</v>
      </c>
      <c r="F144" t="s">
        <v>158</v>
      </c>
      <c r="G144" s="42" t="s">
        <v>249</v>
      </c>
      <c r="H144" s="72">
        <v>0.019401157407407405</v>
      </c>
      <c r="I144" s="144" t="e">
        <v>#VALUE!</v>
      </c>
      <c r="J144" s="86"/>
      <c r="K144" s="145" t="e">
        <v>#VALUE!</v>
      </c>
      <c r="X144" s="85"/>
      <c r="Y144" s="79"/>
    </row>
    <row r="145" spans="1:25" ht="12.75">
      <c r="A145" s="39" t="s">
        <v>170</v>
      </c>
      <c r="B145">
        <v>144</v>
      </c>
      <c r="D145" s="125" t="s">
        <v>302</v>
      </c>
      <c r="E145" s="140">
        <v>1996</v>
      </c>
      <c r="F145" s="126" t="s">
        <v>158</v>
      </c>
      <c r="G145" s="142" t="s">
        <v>214</v>
      </c>
      <c r="H145" s="143">
        <v>0.019958796296296297</v>
      </c>
      <c r="I145" s="144" t="e">
        <v>#VALUE!</v>
      </c>
      <c r="J145" s="86"/>
      <c r="K145" s="145" t="e">
        <v>#VALUE!</v>
      </c>
      <c r="X145" s="79"/>
      <c r="Y145" s="79"/>
    </row>
    <row r="146" spans="1:25" ht="12.75">
      <c r="A146" s="39" t="s">
        <v>171</v>
      </c>
      <c r="B146">
        <v>29</v>
      </c>
      <c r="D146" s="125" t="s">
        <v>271</v>
      </c>
      <c r="E146" s="140">
        <v>2001</v>
      </c>
      <c r="F146" s="126" t="s">
        <v>158</v>
      </c>
      <c r="G146" s="142" t="s">
        <v>214</v>
      </c>
      <c r="H146" s="143">
        <v>0.02002361111111111</v>
      </c>
      <c r="I146" s="144" t="e">
        <v>#VALUE!</v>
      </c>
      <c r="J146" s="86"/>
      <c r="K146" s="145" t="e">
        <v>#VALUE!</v>
      </c>
      <c r="X146" s="85"/>
      <c r="Y146" s="79"/>
    </row>
    <row r="147" spans="1:25" ht="12.75">
      <c r="A147" s="39" t="s">
        <v>172</v>
      </c>
      <c r="B147">
        <v>18</v>
      </c>
      <c r="D147" s="119" t="s">
        <v>270</v>
      </c>
      <c r="E147" s="140">
        <v>1966</v>
      </c>
      <c r="F147" s="126" t="s">
        <v>141</v>
      </c>
      <c r="G147" s="142" t="s">
        <v>214</v>
      </c>
      <c r="H147" s="143">
        <v>0.020140509259259257</v>
      </c>
      <c r="I147" s="144" t="e">
        <v>#VALUE!</v>
      </c>
      <c r="J147" s="86"/>
      <c r="K147" s="145" t="e">
        <v>#VALUE!</v>
      </c>
      <c r="X147" s="79"/>
      <c r="Y147" s="79"/>
    </row>
    <row r="148" spans="1:25" ht="12.75">
      <c r="A148" s="39" t="s">
        <v>173</v>
      </c>
      <c r="B148">
        <v>104</v>
      </c>
      <c r="D148" s="125" t="s">
        <v>280</v>
      </c>
      <c r="E148" s="140">
        <v>1999</v>
      </c>
      <c r="F148" s="126" t="s">
        <v>158</v>
      </c>
      <c r="G148" s="142" t="s">
        <v>214</v>
      </c>
      <c r="H148" s="143">
        <v>0.02069340277777778</v>
      </c>
      <c r="I148" s="144" t="e">
        <v>#VALUE!</v>
      </c>
      <c r="J148" s="86"/>
      <c r="K148" s="145" t="e">
        <v>#VALUE!</v>
      </c>
      <c r="X148" s="85"/>
      <c r="Y148" s="79"/>
    </row>
    <row r="149" spans="1:25" ht="12.75">
      <c r="A149" s="39" t="s">
        <v>174</v>
      </c>
      <c r="B149">
        <v>36</v>
      </c>
      <c r="D149" s="101" t="s">
        <v>401</v>
      </c>
      <c r="E149" s="84">
        <v>1972</v>
      </c>
      <c r="F149" t="s">
        <v>158</v>
      </c>
      <c r="G149" s="42" t="s">
        <v>412</v>
      </c>
      <c r="H149" s="72">
        <v>0.021091898148148148</v>
      </c>
      <c r="I149" s="144" t="e">
        <v>#VALUE!</v>
      </c>
      <c r="J149" s="86"/>
      <c r="K149" s="145" t="e">
        <v>#VALUE!</v>
      </c>
      <c r="X149" s="79"/>
      <c r="Y149" s="79"/>
    </row>
    <row r="150" spans="1:25" ht="12.75">
      <c r="A150" s="39" t="s">
        <v>175</v>
      </c>
      <c r="B150">
        <v>111</v>
      </c>
      <c r="D150" s="125" t="s">
        <v>361</v>
      </c>
      <c r="E150" s="140">
        <v>1998</v>
      </c>
      <c r="F150" s="126" t="s">
        <v>141</v>
      </c>
      <c r="G150" s="142" t="s">
        <v>341</v>
      </c>
      <c r="H150" s="143">
        <v>0.022313773148148145</v>
      </c>
      <c r="I150" s="144" t="e">
        <v>#VALUE!</v>
      </c>
      <c r="J150" s="86"/>
      <c r="K150" s="145" t="e">
        <v>#VALUE!</v>
      </c>
      <c r="X150" s="85"/>
      <c r="Y150" s="79"/>
    </row>
    <row r="151" spans="1:25" ht="12.75">
      <c r="A151" s="39" t="s">
        <v>176</v>
      </c>
      <c r="B151">
        <v>41</v>
      </c>
      <c r="D151" s="125" t="s">
        <v>363</v>
      </c>
      <c r="E151" s="140">
        <v>2002</v>
      </c>
      <c r="F151" s="126" t="s">
        <v>158</v>
      </c>
      <c r="G151" s="142" t="s">
        <v>341</v>
      </c>
      <c r="H151" s="143">
        <v>0.022744907407407408</v>
      </c>
      <c r="I151" s="144" t="e">
        <v>#VALUE!</v>
      </c>
      <c r="J151" s="86"/>
      <c r="K151" s="145" t="e">
        <v>#VALUE!</v>
      </c>
      <c r="X151" s="79"/>
      <c r="Y151" s="79"/>
    </row>
    <row r="152" spans="1:25" ht="12.75">
      <c r="A152" s="39" t="s">
        <v>177</v>
      </c>
      <c r="B152">
        <v>26</v>
      </c>
      <c r="D152" s="119" t="s">
        <v>243</v>
      </c>
      <c r="E152" s="140">
        <v>1968</v>
      </c>
      <c r="F152" s="146" t="s">
        <v>158</v>
      </c>
      <c r="G152" s="142" t="s">
        <v>412</v>
      </c>
      <c r="H152" s="143">
        <v>0.02298958333333333</v>
      </c>
      <c r="I152" s="144" t="e">
        <v>#VALUE!</v>
      </c>
      <c r="J152" s="86"/>
      <c r="K152" s="145" t="e">
        <v>#VALUE!</v>
      </c>
      <c r="X152" s="85"/>
      <c r="Y152" s="79"/>
    </row>
    <row r="153" spans="1:25" ht="12.75">
      <c r="A153" s="39" t="s">
        <v>178</v>
      </c>
      <c r="B153">
        <v>77</v>
      </c>
      <c r="D153" s="101" t="s">
        <v>402</v>
      </c>
      <c r="E153" s="84">
        <v>1977</v>
      </c>
      <c r="F153" t="s">
        <v>158</v>
      </c>
      <c r="G153" s="42" t="s">
        <v>425</v>
      </c>
      <c r="H153" s="72">
        <v>0.02328657407407407</v>
      </c>
      <c r="I153" s="144" t="e">
        <v>#VALUE!</v>
      </c>
      <c r="J153" s="86"/>
      <c r="K153" s="145" t="e">
        <v>#VALUE!</v>
      </c>
      <c r="X153" s="79"/>
      <c r="Y153" s="79"/>
    </row>
    <row r="154" spans="1:25" ht="12.75">
      <c r="A154" s="39" t="s">
        <v>179</v>
      </c>
      <c r="B154">
        <v>69</v>
      </c>
      <c r="D154" s="125" t="s">
        <v>294</v>
      </c>
      <c r="E154" s="140">
        <v>1999</v>
      </c>
      <c r="F154" s="126" t="s">
        <v>158</v>
      </c>
      <c r="G154" s="142" t="s">
        <v>214</v>
      </c>
      <c r="H154" s="143">
        <v>0.023756828703703704</v>
      </c>
      <c r="I154" s="144" t="e">
        <v>#VALUE!</v>
      </c>
      <c r="J154" s="86"/>
      <c r="K154" s="145" t="e">
        <v>#VALUE!</v>
      </c>
      <c r="X154" s="85"/>
      <c r="Y154" s="79"/>
    </row>
    <row r="155" spans="1:25" ht="12.75">
      <c r="A155" s="39" t="s">
        <v>180</v>
      </c>
      <c r="B155">
        <v>9</v>
      </c>
      <c r="D155" s="119" t="s">
        <v>371</v>
      </c>
      <c r="E155" s="140">
        <v>1987</v>
      </c>
      <c r="F155" s="146" t="s">
        <v>158</v>
      </c>
      <c r="G155" s="142" t="s">
        <v>412</v>
      </c>
      <c r="H155" s="143">
        <v>0.023963773148148144</v>
      </c>
      <c r="I155" s="144" t="e">
        <v>#VALUE!</v>
      </c>
      <c r="J155" s="86"/>
      <c r="K155" s="145" t="e">
        <v>#VALUE!</v>
      </c>
      <c r="X155" s="79"/>
      <c r="Y155" s="79"/>
    </row>
    <row r="156" spans="1:25" ht="12.75">
      <c r="A156" s="39" t="s">
        <v>181</v>
      </c>
      <c r="B156">
        <v>117</v>
      </c>
      <c r="D156" s="119" t="s">
        <v>278</v>
      </c>
      <c r="E156" s="140">
        <v>1966</v>
      </c>
      <c r="F156" s="126" t="s">
        <v>158</v>
      </c>
      <c r="G156" s="142" t="s">
        <v>214</v>
      </c>
      <c r="H156" s="143">
        <v>0.024194560185185187</v>
      </c>
      <c r="I156" s="144" t="e">
        <v>#VALUE!</v>
      </c>
      <c r="J156" s="86"/>
      <c r="K156" s="145" t="e">
        <v>#VALUE!</v>
      </c>
      <c r="X156" s="85"/>
      <c r="Y156" s="79"/>
    </row>
    <row r="157" spans="1:25" ht="12.75">
      <c r="A157" s="39" t="s">
        <v>182</v>
      </c>
      <c r="B157">
        <v>34</v>
      </c>
      <c r="D157" s="125" t="s">
        <v>364</v>
      </c>
      <c r="E157" s="140">
        <v>2002</v>
      </c>
      <c r="F157" s="126" t="s">
        <v>158</v>
      </c>
      <c r="G157" s="142" t="s">
        <v>341</v>
      </c>
      <c r="H157" s="143">
        <v>0.024294328703703707</v>
      </c>
      <c r="I157" s="144" t="e">
        <v>#VALUE!</v>
      </c>
      <c r="J157" s="86"/>
      <c r="K157" s="145" t="e">
        <v>#VALUE!</v>
      </c>
      <c r="X157" s="79"/>
      <c r="Y157" s="79"/>
    </row>
    <row r="158" spans="1:25" ht="12.75">
      <c r="A158" s="39" t="s">
        <v>183</v>
      </c>
      <c r="B158">
        <v>40</v>
      </c>
      <c r="D158" s="119" t="s">
        <v>372</v>
      </c>
      <c r="E158" s="140">
        <v>1995</v>
      </c>
      <c r="F158" s="126" t="s">
        <v>158</v>
      </c>
      <c r="G158" s="142" t="s">
        <v>341</v>
      </c>
      <c r="H158" s="143">
        <v>0.025167129629629633</v>
      </c>
      <c r="I158" s="144" t="e">
        <v>#VALUE!</v>
      </c>
      <c r="J158" s="86"/>
      <c r="K158" s="145" t="e">
        <v>#VALUE!</v>
      </c>
      <c r="X158" s="85"/>
      <c r="Y158" s="79"/>
    </row>
    <row r="159" spans="1:25" ht="12.75">
      <c r="A159" s="39" t="s">
        <v>184</v>
      </c>
      <c r="B159">
        <v>71</v>
      </c>
      <c r="D159" s="119" t="s">
        <v>373</v>
      </c>
      <c r="E159" s="140">
        <v>1990</v>
      </c>
      <c r="F159" s="126" t="s">
        <v>158</v>
      </c>
      <c r="G159" s="142" t="s">
        <v>214</v>
      </c>
      <c r="H159" s="143">
        <v>0.02637071759259259</v>
      </c>
      <c r="I159" s="144" t="e">
        <v>#VALUE!</v>
      </c>
      <c r="J159" s="86"/>
      <c r="K159" s="145" t="e">
        <v>#VALUE!</v>
      </c>
      <c r="X159" s="79"/>
      <c r="Y159" s="79"/>
    </row>
    <row r="160" spans="1:25" ht="12.75">
      <c r="A160" s="39" t="s">
        <v>185</v>
      </c>
      <c r="B160">
        <v>30</v>
      </c>
      <c r="D160" s="119" t="s">
        <v>365</v>
      </c>
      <c r="E160" s="140">
        <v>2002</v>
      </c>
      <c r="F160" s="126"/>
      <c r="G160" s="142" t="s">
        <v>214</v>
      </c>
      <c r="H160" s="143">
        <v>0.03276284722222222</v>
      </c>
      <c r="I160" s="144" t="e">
        <v>#VALUE!</v>
      </c>
      <c r="J160" s="86"/>
      <c r="K160" s="145" t="e">
        <v>#VALUE!</v>
      </c>
      <c r="X160" s="85"/>
      <c r="Y160" s="79"/>
    </row>
    <row r="161" spans="1:25" ht="12.75">
      <c r="A161" s="39"/>
      <c r="D161" s="41"/>
      <c r="E161" s="84"/>
      <c r="G161" s="42"/>
      <c r="H161" s="72"/>
      <c r="I161" s="144" t="e">
        <v>#VALUE!</v>
      </c>
      <c r="J161" s="86"/>
      <c r="K161" s="145" t="e">
        <v>#VALUE!</v>
      </c>
      <c r="X161" s="79"/>
      <c r="Y161" s="79"/>
    </row>
    <row r="162" spans="1:25" ht="12.75">
      <c r="A162" s="39"/>
      <c r="D162" s="41"/>
      <c r="E162" s="84"/>
      <c r="G162" s="42"/>
      <c r="H162" s="72"/>
      <c r="I162" s="144" t="e">
        <v>#VALUE!</v>
      </c>
      <c r="J162" s="86"/>
      <c r="K162" s="145" t="e">
        <v>#VALUE!</v>
      </c>
      <c r="X162" s="85"/>
      <c r="Y162" s="79"/>
    </row>
    <row r="163" spans="1:25" ht="12.75">
      <c r="A163" s="39"/>
      <c r="D163" s="101"/>
      <c r="E163" s="84"/>
      <c r="F163" s="102"/>
      <c r="G163" s="42"/>
      <c r="H163" s="72"/>
      <c r="I163" s="144" t="e">
        <v>#VALUE!</v>
      </c>
      <c r="J163" s="86"/>
      <c r="K163" s="145" t="e">
        <v>#VALUE!</v>
      </c>
      <c r="X163" s="79"/>
      <c r="Y163" s="79"/>
    </row>
    <row r="164" spans="1:25" ht="12.75">
      <c r="A164" s="39"/>
      <c r="D164" s="41"/>
      <c r="E164" s="84"/>
      <c r="G164" s="42"/>
      <c r="H164" s="72"/>
      <c r="I164" s="144" t="e">
        <v>#VALUE!</v>
      </c>
      <c r="J164" s="86"/>
      <c r="K164" s="145" t="e">
        <v>#VALUE!</v>
      </c>
      <c r="X164" s="85"/>
      <c r="Y164" s="79"/>
    </row>
    <row r="165" spans="1:25" ht="12.75">
      <c r="A165" s="39"/>
      <c r="D165" s="41"/>
      <c r="E165" s="84"/>
      <c r="G165" s="42"/>
      <c r="H165" s="72"/>
      <c r="I165" s="144" t="e">
        <v>#VALUE!</v>
      </c>
      <c r="J165" s="86"/>
      <c r="K165" s="145" t="e">
        <v>#VALUE!</v>
      </c>
      <c r="X165" s="79"/>
      <c r="Y165" s="79"/>
    </row>
    <row r="166" spans="1:25" ht="12.75">
      <c r="A166" s="39"/>
      <c r="D166" s="41"/>
      <c r="E166" s="84"/>
      <c r="G166" s="42"/>
      <c r="H166" s="72"/>
      <c r="I166" s="144" t="e">
        <v>#VALUE!</v>
      </c>
      <c r="J166" s="86"/>
      <c r="K166" s="145" t="e">
        <v>#VALUE!</v>
      </c>
      <c r="X166" s="85"/>
      <c r="Y166" s="79"/>
    </row>
    <row r="167" spans="1:25" ht="12.75">
      <c r="A167" s="39"/>
      <c r="D167" s="41"/>
      <c r="E167" s="84"/>
      <c r="G167" s="42"/>
      <c r="H167" s="72"/>
      <c r="I167" s="144" t="e">
        <v>#VALUE!</v>
      </c>
      <c r="J167" s="86"/>
      <c r="K167" s="145" t="e">
        <v>#VALUE!</v>
      </c>
      <c r="X167" s="79"/>
      <c r="Y167" s="79"/>
    </row>
    <row r="168" spans="1:25" ht="12.75">
      <c r="A168" s="39"/>
      <c r="D168" s="41"/>
      <c r="E168" s="84"/>
      <c r="G168" s="42"/>
      <c r="H168" s="72"/>
      <c r="I168" s="144" t="e">
        <v>#VALUE!</v>
      </c>
      <c r="J168" s="86"/>
      <c r="K168" s="145" t="e">
        <v>#VALUE!</v>
      </c>
      <c r="X168" s="85"/>
      <c r="Y168" s="79"/>
    </row>
    <row r="169" spans="1:25" ht="12.75">
      <c r="A169" s="39"/>
      <c r="D169" s="41"/>
      <c r="E169" s="84"/>
      <c r="G169" s="42"/>
      <c r="H169" s="72"/>
      <c r="I169" s="144" t="e">
        <v>#VALUE!</v>
      </c>
      <c r="J169" s="86"/>
      <c r="K169" s="145" t="e">
        <v>#VALUE!</v>
      </c>
      <c r="X169" s="79"/>
      <c r="Y169" s="79"/>
    </row>
    <row r="170" spans="1:25" ht="12.75">
      <c r="A170" s="39"/>
      <c r="D170" s="41"/>
      <c r="E170" s="84"/>
      <c r="G170" s="42"/>
      <c r="H170" s="72"/>
      <c r="I170" s="144" t="e">
        <v>#VALUE!</v>
      </c>
      <c r="J170" s="31"/>
      <c r="K170" s="145" t="e">
        <v>#VALUE!</v>
      </c>
      <c r="X170" s="85"/>
      <c r="Y170" s="79"/>
    </row>
    <row r="171" spans="1:25" ht="12.75">
      <c r="A171" s="39"/>
      <c r="D171" s="41"/>
      <c r="E171" s="84"/>
      <c r="G171" s="42"/>
      <c r="H171" s="72"/>
      <c r="I171" s="144" t="e">
        <v>#VALUE!</v>
      </c>
      <c r="J171" s="86"/>
      <c r="K171" s="145" t="e">
        <v>#VALUE!</v>
      </c>
      <c r="X171" s="79"/>
      <c r="Y171" s="79"/>
    </row>
    <row r="172" spans="1:25" ht="12.75">
      <c r="A172" s="39"/>
      <c r="D172" s="101"/>
      <c r="E172" s="84"/>
      <c r="G172" s="42"/>
      <c r="H172" s="72"/>
      <c r="I172" s="144" t="e">
        <v>#VALUE!</v>
      </c>
      <c r="J172" s="86"/>
      <c r="K172" s="145" t="e">
        <v>#VALUE!</v>
      </c>
      <c r="X172" s="85"/>
      <c r="Y172" s="79"/>
    </row>
    <row r="173" spans="1:25" ht="12.75">
      <c r="A173" s="39"/>
      <c r="D173" s="41"/>
      <c r="E173" s="84"/>
      <c r="G173" s="42"/>
      <c r="H173" s="72"/>
      <c r="I173" s="144" t="e">
        <v>#VALUE!</v>
      </c>
      <c r="J173" s="86"/>
      <c r="K173" s="145" t="e">
        <v>#VALUE!</v>
      </c>
      <c r="X173" s="79"/>
      <c r="Y173" s="79"/>
    </row>
    <row r="174" spans="1:25" ht="12.75">
      <c r="A174" s="39"/>
      <c r="D174" s="41"/>
      <c r="E174" s="84"/>
      <c r="G174" s="42"/>
      <c r="H174" s="72"/>
      <c r="I174" s="144" t="e">
        <v>#VALUE!</v>
      </c>
      <c r="J174" s="86"/>
      <c r="K174" s="145" t="e">
        <v>#VALUE!</v>
      </c>
      <c r="X174" s="85"/>
      <c r="Y174" s="79"/>
    </row>
    <row r="175" spans="1:25" ht="12.75">
      <c r="A175" s="39"/>
      <c r="D175" s="101"/>
      <c r="E175" s="84"/>
      <c r="G175" s="42"/>
      <c r="H175" s="72"/>
      <c r="I175" s="144" t="e">
        <v>#VALUE!</v>
      </c>
      <c r="J175" s="31"/>
      <c r="K175" s="145" t="e">
        <v>#VALUE!</v>
      </c>
      <c r="X175" s="79"/>
      <c r="Y175" s="79"/>
    </row>
    <row r="176" spans="1:25" ht="12.75">
      <c r="A176" s="39"/>
      <c r="D176" s="101"/>
      <c r="E176" s="84"/>
      <c r="G176" s="42"/>
      <c r="H176" s="72"/>
      <c r="I176" s="144" t="e">
        <v>#VALUE!</v>
      </c>
      <c r="J176" s="86"/>
      <c r="K176" s="145" t="e">
        <v>#VALUE!</v>
      </c>
      <c r="X176" s="85"/>
      <c r="Y176" s="79"/>
    </row>
    <row r="177" spans="1:25" ht="12.75">
      <c r="A177" s="39"/>
      <c r="D177" s="101"/>
      <c r="E177" s="84"/>
      <c r="F177" s="102"/>
      <c r="G177" s="42"/>
      <c r="H177" s="72"/>
      <c r="I177" s="144" t="e">
        <v>#VALUE!</v>
      </c>
      <c r="J177" s="86"/>
      <c r="K177" s="145" t="e">
        <v>#VALUE!</v>
      </c>
      <c r="X177" s="79"/>
      <c r="Y177" s="79"/>
    </row>
    <row r="178" spans="1:25" ht="12.75">
      <c r="A178" s="39"/>
      <c r="D178" s="101"/>
      <c r="E178" s="84"/>
      <c r="G178" s="42"/>
      <c r="H178" s="72"/>
      <c r="I178" s="144" t="e">
        <v>#VALUE!</v>
      </c>
      <c r="J178" s="31"/>
      <c r="K178" s="145" t="e">
        <v>#VALUE!</v>
      </c>
      <c r="X178" s="85"/>
      <c r="Y178" s="79"/>
    </row>
    <row r="179" spans="1:25" ht="12.75">
      <c r="A179" s="39"/>
      <c r="D179" s="41"/>
      <c r="E179" s="84"/>
      <c r="G179" s="42"/>
      <c r="H179" s="72"/>
      <c r="I179" s="144" t="e">
        <v>#VALUE!</v>
      </c>
      <c r="J179" s="31"/>
      <c r="K179" s="145" t="e">
        <v>#VALUE!</v>
      </c>
      <c r="X179" s="79"/>
      <c r="Y179" s="79"/>
    </row>
    <row r="180" spans="1:25" ht="12.75">
      <c r="A180" s="39"/>
      <c r="D180" s="101"/>
      <c r="E180" s="84"/>
      <c r="F180" s="102"/>
      <c r="G180" s="42"/>
      <c r="H180" s="72"/>
      <c r="I180" s="144" t="e">
        <v>#VALUE!</v>
      </c>
      <c r="J180" s="86"/>
      <c r="K180" s="145" t="e">
        <v>#VALUE!</v>
      </c>
      <c r="X180" s="85"/>
      <c r="Y180" s="79"/>
    </row>
    <row r="181" spans="1:25" ht="12.75">
      <c r="A181" s="39"/>
      <c r="D181" s="101"/>
      <c r="E181" s="84"/>
      <c r="G181" s="42"/>
      <c r="H181" s="72"/>
      <c r="I181" s="144" t="e">
        <v>#VALUE!</v>
      </c>
      <c r="J181" s="86"/>
      <c r="K181" s="145" t="e">
        <v>#VALUE!</v>
      </c>
      <c r="X181" s="79"/>
      <c r="Y181" s="79"/>
    </row>
    <row r="182" spans="1:25" ht="12.75">
      <c r="A182" s="39"/>
      <c r="D182" s="41"/>
      <c r="E182" s="84"/>
      <c r="G182" s="42"/>
      <c r="H182" s="72"/>
      <c r="I182" s="144" t="e">
        <v>#VALUE!</v>
      </c>
      <c r="J182" s="31"/>
      <c r="K182" s="145" t="e">
        <v>#VALUE!</v>
      </c>
      <c r="X182" s="85"/>
      <c r="Y182" s="79"/>
    </row>
    <row r="183" spans="1:25" ht="12.75">
      <c r="A183" s="39"/>
      <c r="D183" s="41"/>
      <c r="E183" s="84"/>
      <c r="G183" s="42"/>
      <c r="H183" s="72"/>
      <c r="I183" s="144" t="e">
        <v>#VALUE!</v>
      </c>
      <c r="J183" s="86"/>
      <c r="K183" s="145" t="e">
        <v>#VALUE!</v>
      </c>
      <c r="X183" s="79"/>
      <c r="Y183" s="79"/>
    </row>
    <row r="184" spans="1:25" ht="12.75">
      <c r="A184" s="39"/>
      <c r="D184" s="41"/>
      <c r="E184" s="84"/>
      <c r="G184" s="42"/>
      <c r="H184" s="72"/>
      <c r="I184" s="144" t="e">
        <v>#VALUE!</v>
      </c>
      <c r="J184" s="86"/>
      <c r="K184" s="145" t="e">
        <v>#VALUE!</v>
      </c>
      <c r="X184" s="85"/>
      <c r="Y184" s="79"/>
    </row>
    <row r="185" spans="1:25" ht="12.75">
      <c r="A185" s="39"/>
      <c r="D185" s="41"/>
      <c r="E185" s="84"/>
      <c r="G185" s="42"/>
      <c r="H185" s="72"/>
      <c r="I185" s="144" t="e">
        <v>#VALUE!</v>
      </c>
      <c r="J185" s="86"/>
      <c r="K185" s="145" t="e">
        <v>#VALUE!</v>
      </c>
      <c r="X185" s="79"/>
      <c r="Y185" s="79"/>
    </row>
    <row r="186" spans="1:25" ht="12.75">
      <c r="A186" s="39"/>
      <c r="D186" s="101"/>
      <c r="E186" s="84"/>
      <c r="F186" s="102"/>
      <c r="G186" s="42"/>
      <c r="H186" s="72"/>
      <c r="I186" s="144" t="e">
        <v>#VALUE!</v>
      </c>
      <c r="J186" s="122"/>
      <c r="K186" s="145" t="e">
        <v>#VALUE!</v>
      </c>
      <c r="X186" s="85"/>
      <c r="Y186" s="79"/>
    </row>
    <row r="187" spans="1:25" ht="12.75">
      <c r="A187" s="39"/>
      <c r="D187" s="101"/>
      <c r="E187" s="84"/>
      <c r="G187" s="42"/>
      <c r="H187" s="72"/>
      <c r="I187" s="144" t="e">
        <v>#VALUE!</v>
      </c>
      <c r="J187" s="122"/>
      <c r="K187" s="145" t="e">
        <v>#VALUE!</v>
      </c>
      <c r="X187" s="79"/>
      <c r="Y187" s="79"/>
    </row>
    <row r="188" spans="1:25" ht="12.75">
      <c r="A188" s="39"/>
      <c r="D188" s="101"/>
      <c r="E188" s="84"/>
      <c r="G188" s="42"/>
      <c r="H188" s="72"/>
      <c r="I188" s="144" t="e">
        <v>#VALUE!</v>
      </c>
      <c r="J188" s="122"/>
      <c r="K188" s="145" t="e">
        <v>#VALUE!</v>
      </c>
      <c r="X188" s="85"/>
      <c r="Y188" s="79"/>
    </row>
    <row r="189" spans="1:25" ht="12.75">
      <c r="A189" s="39"/>
      <c r="D189" s="101"/>
      <c r="E189" s="84"/>
      <c r="G189" s="42"/>
      <c r="H189" s="72"/>
      <c r="I189" s="144" t="e">
        <v>#VALUE!</v>
      </c>
      <c r="K189" s="145" t="e">
        <v>#VALUE!</v>
      </c>
      <c r="X189" s="79"/>
      <c r="Y189" s="79"/>
    </row>
    <row r="190" spans="1:25" ht="12.75">
      <c r="A190" s="39"/>
      <c r="D190" s="41"/>
      <c r="E190" s="84"/>
      <c r="G190" s="42"/>
      <c r="H190" s="72"/>
      <c r="I190" s="144" t="e">
        <v>#VALUE!</v>
      </c>
      <c r="K190" s="145" t="e">
        <v>#VALUE!</v>
      </c>
      <c r="X190" s="85"/>
      <c r="Y190" s="79"/>
    </row>
    <row r="191" spans="1:25" ht="12.75">
      <c r="A191" s="39"/>
      <c r="D191" s="101"/>
      <c r="E191" s="84"/>
      <c r="G191" s="42"/>
      <c r="H191" s="72"/>
      <c r="I191" s="144" t="e">
        <v>#VALUE!</v>
      </c>
      <c r="J191" s="122"/>
      <c r="K191" s="145" t="e">
        <v>#VALUE!</v>
      </c>
      <c r="X191" s="79"/>
      <c r="Y191" s="79"/>
    </row>
    <row r="192" spans="1:25" ht="12.75">
      <c r="A192" s="39"/>
      <c r="D192" s="101"/>
      <c r="E192" s="84"/>
      <c r="G192" s="42"/>
      <c r="H192" s="72"/>
      <c r="I192" s="144" t="e">
        <v>#VALUE!</v>
      </c>
      <c r="J192" s="122"/>
      <c r="K192" s="145" t="e">
        <v>#VALUE!</v>
      </c>
      <c r="X192" s="85"/>
      <c r="Y192" s="79"/>
    </row>
    <row r="193" spans="1:25" ht="12.75">
      <c r="A193" s="39"/>
      <c r="D193" s="41"/>
      <c r="E193" s="84"/>
      <c r="G193" s="42"/>
      <c r="H193" s="72"/>
      <c r="I193" s="144" t="e">
        <v>#VALUE!</v>
      </c>
      <c r="J193" s="122"/>
      <c r="K193" s="145" t="e">
        <v>#VALUE!</v>
      </c>
      <c r="X193" s="79"/>
      <c r="Y193" s="79"/>
    </row>
    <row r="194" spans="1:25" ht="12.75">
      <c r="A194" s="39"/>
      <c r="D194" s="101"/>
      <c r="E194" s="84"/>
      <c r="G194" s="42"/>
      <c r="H194" s="72"/>
      <c r="I194" s="144" t="e">
        <v>#VALUE!</v>
      </c>
      <c r="J194" s="122"/>
      <c r="K194" s="145" t="e">
        <v>#VALUE!</v>
      </c>
      <c r="X194" s="85"/>
      <c r="Y194" s="79"/>
    </row>
    <row r="195" spans="1:25" ht="12.75">
      <c r="A195" s="39"/>
      <c r="D195" s="101"/>
      <c r="E195" s="84"/>
      <c r="F195" s="102"/>
      <c r="G195" s="42"/>
      <c r="H195" s="72"/>
      <c r="I195" s="144" t="e">
        <v>#VALUE!</v>
      </c>
      <c r="J195" s="122"/>
      <c r="K195" s="145" t="e">
        <v>#VALUE!</v>
      </c>
      <c r="X195" s="79"/>
      <c r="Y195" s="79"/>
    </row>
    <row r="196" spans="1:25" ht="12.75">
      <c r="A196" s="39"/>
      <c r="D196" s="101"/>
      <c r="E196" s="84"/>
      <c r="G196" s="42"/>
      <c r="H196" s="72"/>
      <c r="I196" s="144" t="e">
        <v>#VALUE!</v>
      </c>
      <c r="J196" s="122"/>
      <c r="K196" s="145" t="e">
        <v>#VALUE!</v>
      </c>
      <c r="X196" s="85"/>
      <c r="Y196" s="79"/>
    </row>
    <row r="197" spans="1:25" ht="12.75">
      <c r="A197" s="39"/>
      <c r="D197" s="41"/>
      <c r="E197" s="84"/>
      <c r="G197" s="42"/>
      <c r="H197" s="72"/>
      <c r="I197" s="144" t="e">
        <v>#VALUE!</v>
      </c>
      <c r="J197" s="122"/>
      <c r="K197" s="145" t="e">
        <v>#VALUE!</v>
      </c>
      <c r="X197" s="79"/>
      <c r="Y197" s="79"/>
    </row>
    <row r="198" spans="1:25" ht="12.75">
      <c r="A198" s="39"/>
      <c r="D198" s="41"/>
      <c r="E198" s="84"/>
      <c r="G198" s="42"/>
      <c r="H198" s="72"/>
      <c r="I198" s="144" t="e">
        <v>#VALUE!</v>
      </c>
      <c r="J198" s="122"/>
      <c r="K198" s="145" t="e">
        <v>#VALUE!</v>
      </c>
      <c r="X198" s="85"/>
      <c r="Y198" s="79"/>
    </row>
    <row r="199" spans="9:25" ht="12.75">
      <c r="I199" s="144" t="e">
        <v>#VALUE!</v>
      </c>
      <c r="K199" s="145" t="e">
        <v>#VALUE!</v>
      </c>
      <c r="X199" s="79"/>
      <c r="Y199" s="79"/>
    </row>
    <row r="200" spans="9:25" ht="12.75">
      <c r="I200" s="144" t="e">
        <v>#VALUE!</v>
      </c>
      <c r="K200" s="145" t="e">
        <v>#VALUE!</v>
      </c>
      <c r="X200" s="85"/>
      <c r="Y200" s="79"/>
    </row>
    <row r="201" spans="9:25" ht="12.75">
      <c r="I201" s="144" t="e">
        <v>#VALUE!</v>
      </c>
      <c r="K201" s="145" t="e">
        <v>#VALUE!</v>
      </c>
      <c r="X201" s="79"/>
      <c r="Y201" s="79"/>
    </row>
    <row r="202" spans="9:25" ht="12.75">
      <c r="I202" s="144" t="e">
        <v>#VALUE!</v>
      </c>
      <c r="K202" s="145" t="e">
        <v>#VALUE!</v>
      </c>
      <c r="X202" s="85"/>
      <c r="Y202" s="79"/>
    </row>
    <row r="203" spans="9:25" ht="12.75">
      <c r="I203" s="144" t="e">
        <v>#VALUE!</v>
      </c>
      <c r="K203" s="145" t="e">
        <v>#VALUE!</v>
      </c>
      <c r="X203" s="79"/>
      <c r="Y203" s="79"/>
    </row>
    <row r="204" spans="9:25" ht="12.75">
      <c r="I204" s="144" t="e">
        <v>#VALUE!</v>
      </c>
      <c r="K204" s="145" t="e">
        <v>#VALUE!</v>
      </c>
      <c r="X204" s="85"/>
      <c r="Y204" s="79"/>
    </row>
    <row r="205" spans="9:25" ht="12.75">
      <c r="I205" s="144" t="e">
        <v>#VALUE!</v>
      </c>
      <c r="K205" s="145" t="e">
        <v>#VALUE!</v>
      </c>
      <c r="X205" s="79"/>
      <c r="Y205" s="79"/>
    </row>
    <row r="206" spans="9:25" ht="12.75">
      <c r="I206" s="144" t="e">
        <v>#VALUE!</v>
      </c>
      <c r="K206" s="145" t="e">
        <v>#VALUE!</v>
      </c>
      <c r="X206" s="85"/>
      <c r="Y206" s="79"/>
    </row>
    <row r="207" spans="9:25" ht="12.75">
      <c r="I207" s="144" t="e">
        <v>#VALUE!</v>
      </c>
      <c r="K207" s="145" t="e">
        <v>#VALUE!</v>
      </c>
      <c r="X207" s="79"/>
      <c r="Y207" s="79"/>
    </row>
    <row r="208" spans="9:25" ht="12.75">
      <c r="I208" s="144" t="e">
        <v>#VALUE!</v>
      </c>
      <c r="K208" s="145" t="e">
        <v>#VALUE!</v>
      </c>
      <c r="X208" s="85"/>
      <c r="Y208" s="79"/>
    </row>
    <row r="209" spans="9:25" ht="12.75">
      <c r="I209" s="144" t="e">
        <v>#VALUE!</v>
      </c>
      <c r="K209" s="145" t="e">
        <v>#VALUE!</v>
      </c>
      <c r="X209" s="79"/>
      <c r="Y209" s="79"/>
    </row>
    <row r="210" spans="9:25" ht="12.75">
      <c r="I210" s="144" t="e">
        <v>#VALUE!</v>
      </c>
      <c r="K210" s="145" t="e">
        <v>#VALUE!</v>
      </c>
      <c r="X210" s="85"/>
      <c r="Y210" s="79"/>
    </row>
    <row r="211" spans="9:25" ht="12.75">
      <c r="I211" s="144" t="e">
        <v>#VALUE!</v>
      </c>
      <c r="K211" s="145" t="e">
        <v>#VALUE!</v>
      </c>
      <c r="X211" s="79"/>
      <c r="Y211" s="79"/>
    </row>
    <row r="212" spans="9:25" ht="12.75">
      <c r="I212" s="144" t="e">
        <v>#VALUE!</v>
      </c>
      <c r="K212" s="145" t="e">
        <v>#VALUE!</v>
      </c>
      <c r="X212" s="85"/>
      <c r="Y212" s="79"/>
    </row>
    <row r="213" spans="9:25" ht="12.75">
      <c r="I213" s="144" t="e">
        <v>#VALUE!</v>
      </c>
      <c r="K213" s="145" t="e">
        <v>#VALUE!</v>
      </c>
      <c r="X213" s="79"/>
      <c r="Y213" s="79"/>
    </row>
    <row r="214" spans="9:25" ht="12.75">
      <c r="I214" s="144" t="e">
        <v>#VALUE!</v>
      </c>
      <c r="K214" s="145" t="e">
        <v>#VALUE!</v>
      </c>
      <c r="X214" s="85"/>
      <c r="Y214" s="79"/>
    </row>
    <row r="215" spans="9:25" ht="12.75">
      <c r="I215" s="144" t="e">
        <v>#VALUE!</v>
      </c>
      <c r="K215" s="145" t="e">
        <v>#VALUE!</v>
      </c>
      <c r="X215" s="79"/>
      <c r="Y215" s="79"/>
    </row>
    <row r="216" spans="9:25" ht="12.75">
      <c r="I216" s="144" t="e">
        <v>#VALUE!</v>
      </c>
      <c r="K216" s="145" t="e">
        <v>#VALUE!</v>
      </c>
      <c r="X216" s="85"/>
      <c r="Y216" s="79"/>
    </row>
    <row r="217" spans="9:25" ht="12.75">
      <c r="I217" s="144" t="e">
        <v>#VALUE!</v>
      </c>
      <c r="K217" s="145" t="e">
        <v>#VALUE!</v>
      </c>
      <c r="X217" s="79"/>
      <c r="Y217" s="79"/>
    </row>
    <row r="218" spans="9:25" ht="12.75">
      <c r="I218" s="144" t="e">
        <v>#VALUE!</v>
      </c>
      <c r="K218" s="145" t="e">
        <v>#VALUE!</v>
      </c>
      <c r="X218" s="85"/>
      <c r="Y218" s="79"/>
    </row>
    <row r="219" spans="9:25" ht="12.75">
      <c r="I219" s="144" t="e">
        <v>#VALUE!</v>
      </c>
      <c r="K219" s="145" t="e">
        <v>#VALUE!</v>
      </c>
      <c r="X219" s="79"/>
      <c r="Y219" s="79"/>
    </row>
    <row r="220" spans="9:25" ht="12.75">
      <c r="I220" s="144" t="e">
        <v>#VALUE!</v>
      </c>
      <c r="K220" s="145" t="e">
        <v>#VALUE!</v>
      </c>
      <c r="X220" s="85"/>
      <c r="Y220" s="79"/>
    </row>
    <row r="221" spans="9:25" ht="12.75">
      <c r="I221" s="144" t="e">
        <v>#VALUE!</v>
      </c>
      <c r="K221" s="145" t="e">
        <v>#VALUE!</v>
      </c>
      <c r="X221" s="79"/>
      <c r="Y221" s="79"/>
    </row>
    <row r="222" spans="9:25" ht="12.75">
      <c r="I222" s="144" t="e">
        <v>#VALUE!</v>
      </c>
      <c r="K222" s="145" t="e">
        <v>#VALUE!</v>
      </c>
      <c r="X222" s="85"/>
      <c r="Y222" s="79"/>
    </row>
    <row r="223" spans="9:25" ht="12.75">
      <c r="I223" s="144" t="e">
        <v>#VALUE!</v>
      </c>
      <c r="K223" s="145" t="e">
        <v>#VALUE!</v>
      </c>
      <c r="X223" s="79"/>
      <c r="Y223" s="79"/>
    </row>
    <row r="224" spans="9:25" ht="12.75">
      <c r="I224" s="144" t="e">
        <v>#VALUE!</v>
      </c>
      <c r="K224" s="145" t="e">
        <v>#VALUE!</v>
      </c>
      <c r="X224" s="85"/>
      <c r="Y224" s="79"/>
    </row>
    <row r="225" spans="9:25" ht="12.75">
      <c r="I225" s="144" t="e">
        <v>#VALUE!</v>
      </c>
      <c r="K225" s="145" t="e">
        <v>#VALUE!</v>
      </c>
      <c r="X225" s="79"/>
      <c r="Y225" s="79"/>
    </row>
    <row r="226" spans="9:25" ht="12.75">
      <c r="I226" s="144" t="e">
        <v>#VALUE!</v>
      </c>
      <c r="K226" s="145" t="e">
        <v>#VALUE!</v>
      </c>
      <c r="X226" s="85"/>
      <c r="Y226" s="79"/>
    </row>
    <row r="227" spans="9:25" ht="12.75">
      <c r="I227" s="144" t="e">
        <v>#VALUE!</v>
      </c>
      <c r="K227" s="145" t="e">
        <v>#VALUE!</v>
      </c>
      <c r="X227" s="79"/>
      <c r="Y227" s="79"/>
    </row>
    <row r="228" spans="9:25" ht="12.75">
      <c r="I228" s="144" t="e">
        <v>#VALUE!</v>
      </c>
      <c r="K228" s="145" t="e">
        <v>#VALUE!</v>
      </c>
      <c r="X228" s="85"/>
      <c r="Y228" s="79"/>
    </row>
    <row r="229" spans="9:25" ht="12.75">
      <c r="I229" s="144" t="e">
        <v>#VALUE!</v>
      </c>
      <c r="K229" s="145" t="e">
        <v>#VALUE!</v>
      </c>
      <c r="X229" s="79"/>
      <c r="Y229" s="79"/>
    </row>
    <row r="230" spans="9:25" ht="12.75">
      <c r="I230" s="144" t="e">
        <v>#VALUE!</v>
      </c>
      <c r="K230" s="145" t="e">
        <v>#VALUE!</v>
      </c>
      <c r="X230" s="85"/>
      <c r="Y230" s="79"/>
    </row>
    <row r="231" spans="9:25" ht="12.75">
      <c r="I231" s="144" t="e">
        <v>#VALUE!</v>
      </c>
      <c r="K231" s="145" t="e">
        <v>#VALUE!</v>
      </c>
      <c r="X231" s="79"/>
      <c r="Y231" s="79"/>
    </row>
    <row r="232" spans="9:25" ht="12.75">
      <c r="I232" s="144" t="e">
        <v>#VALUE!</v>
      </c>
      <c r="K232" s="145" t="e">
        <v>#VALUE!</v>
      </c>
      <c r="X232" s="85"/>
      <c r="Y232" s="79"/>
    </row>
    <row r="233" spans="9:25" ht="12.75">
      <c r="I233" s="144" t="e">
        <v>#VALUE!</v>
      </c>
      <c r="K233" s="145" t="e">
        <v>#VALUE!</v>
      </c>
      <c r="X233" s="79"/>
      <c r="Y233" s="79"/>
    </row>
    <row r="234" spans="9:25" ht="12.75">
      <c r="I234" s="144" t="e">
        <v>#VALUE!</v>
      </c>
      <c r="K234" s="145" t="e">
        <v>#VALUE!</v>
      </c>
      <c r="X234" s="85"/>
      <c r="Y234" s="79"/>
    </row>
    <row r="235" spans="9:25" ht="12.75">
      <c r="I235" s="144" t="e">
        <v>#VALUE!</v>
      </c>
      <c r="K235" s="145" t="e">
        <v>#VALUE!</v>
      </c>
      <c r="X235" s="79"/>
      <c r="Y235" s="79"/>
    </row>
    <row r="236" spans="9:25" ht="12.75">
      <c r="I236" s="144" t="e">
        <v>#VALUE!</v>
      </c>
      <c r="K236" s="145" t="e">
        <v>#VALUE!</v>
      </c>
      <c r="X236" s="85"/>
      <c r="Y236" s="79"/>
    </row>
    <row r="237" spans="9:25" ht="12.75">
      <c r="I237" s="144" t="e">
        <v>#VALUE!</v>
      </c>
      <c r="K237" s="145" t="e">
        <v>#VALUE!</v>
      </c>
      <c r="X237" s="79"/>
      <c r="Y237" s="79"/>
    </row>
    <row r="238" spans="9:25" ht="12.75">
      <c r="I238" s="144" t="e">
        <v>#VALUE!</v>
      </c>
      <c r="K238" s="145" t="e">
        <v>#VALUE!</v>
      </c>
      <c r="X238" s="85"/>
      <c r="Y238" s="79"/>
    </row>
    <row r="239" spans="9:25" ht="12.75">
      <c r="I239" s="144" t="e">
        <v>#VALUE!</v>
      </c>
      <c r="K239" s="145" t="e">
        <v>#VALUE!</v>
      </c>
      <c r="X239" s="79"/>
      <c r="Y239" s="79"/>
    </row>
    <row r="240" spans="9:25" ht="12.75">
      <c r="I240" s="144" t="e">
        <v>#VALUE!</v>
      </c>
      <c r="K240" s="145" t="e">
        <v>#VALUE!</v>
      </c>
      <c r="X240" s="85"/>
      <c r="Y240" s="79"/>
    </row>
    <row r="241" spans="9:25" ht="12.75">
      <c r="I241" s="144" t="e">
        <v>#VALUE!</v>
      </c>
      <c r="K241" s="145" t="e">
        <v>#VALUE!</v>
      </c>
      <c r="X241" s="79"/>
      <c r="Y241" s="79"/>
    </row>
    <row r="242" spans="9:25" ht="12.75">
      <c r="I242" s="144" t="e">
        <v>#VALUE!</v>
      </c>
      <c r="K242" s="145" t="e">
        <v>#VALUE!</v>
      </c>
      <c r="X242" s="85"/>
      <c r="Y242" s="79"/>
    </row>
    <row r="243" spans="9:25" ht="12.75">
      <c r="I243" s="144" t="e">
        <v>#VALUE!</v>
      </c>
      <c r="K243" s="145" t="e">
        <v>#VALUE!</v>
      </c>
      <c r="X243" s="79"/>
      <c r="Y243" s="79"/>
    </row>
    <row r="244" spans="9:25" ht="12.75">
      <c r="I244" s="144" t="e">
        <v>#VALUE!</v>
      </c>
      <c r="K244" s="145" t="e">
        <v>#VALUE!</v>
      </c>
      <c r="X244" s="85"/>
      <c r="Y244" s="79"/>
    </row>
    <row r="245" spans="9:25" ht="12.75">
      <c r="I245" s="144" t="e">
        <v>#VALUE!</v>
      </c>
      <c r="K245" s="145" t="e">
        <v>#VALUE!</v>
      </c>
      <c r="X245" s="79"/>
      <c r="Y245" s="79"/>
    </row>
    <row r="246" spans="9:25" ht="12.75">
      <c r="I246" s="144" t="e">
        <v>#VALUE!</v>
      </c>
      <c r="K246" s="145" t="e">
        <v>#VALUE!</v>
      </c>
      <c r="X246" s="85"/>
      <c r="Y246" s="79"/>
    </row>
    <row r="247" spans="9:25" ht="12.75">
      <c r="I247" s="144" t="e">
        <v>#VALUE!</v>
      </c>
      <c r="K247" s="145" t="e">
        <v>#VALUE!</v>
      </c>
      <c r="X247" s="79"/>
      <c r="Y247" s="79"/>
    </row>
    <row r="248" spans="9:25" ht="12.75">
      <c r="I248" s="144" t="e">
        <v>#VALUE!</v>
      </c>
      <c r="K248" s="145" t="e">
        <v>#VALUE!</v>
      </c>
      <c r="X248" s="85"/>
      <c r="Y248" s="79"/>
    </row>
    <row r="249" spans="9:25" ht="12.75">
      <c r="I249" s="144" t="e">
        <v>#VALUE!</v>
      </c>
      <c r="K249" s="145" t="e">
        <v>#VALUE!</v>
      </c>
      <c r="X249" s="79"/>
      <c r="Y249" s="79"/>
    </row>
    <row r="250" spans="9:25" ht="12.75">
      <c r="I250" s="144" t="e">
        <v>#VALUE!</v>
      </c>
      <c r="K250" s="145" t="e">
        <v>#VALUE!</v>
      </c>
      <c r="X250" s="85"/>
      <c r="Y250" s="79"/>
    </row>
    <row r="251" spans="9:25" ht="12.75">
      <c r="I251" s="144" t="e">
        <v>#VALUE!</v>
      </c>
      <c r="K251" s="145" t="e">
        <v>#VALUE!</v>
      </c>
      <c r="X251" s="79"/>
      <c r="Y251" s="79"/>
    </row>
    <row r="252" spans="9:25" ht="12.75">
      <c r="I252" s="144" t="e">
        <v>#VALUE!</v>
      </c>
      <c r="K252" s="145" t="e">
        <v>#VALUE!</v>
      </c>
      <c r="X252" s="85"/>
      <c r="Y252" s="79"/>
    </row>
    <row r="253" spans="9:25" ht="12.75">
      <c r="I253" s="144" t="e">
        <v>#VALUE!</v>
      </c>
      <c r="K253" s="145" t="e">
        <v>#VALUE!</v>
      </c>
      <c r="X253" s="79"/>
      <c r="Y253" s="79"/>
    </row>
    <row r="254" spans="9:25" ht="12.75">
      <c r="I254" s="144" t="e">
        <v>#VALUE!</v>
      </c>
      <c r="K254" s="145" t="e">
        <v>#VALUE!</v>
      </c>
      <c r="X254" s="85"/>
      <c r="Y254" s="79"/>
    </row>
    <row r="255" spans="9:25" ht="12.75">
      <c r="I255" s="144" t="e">
        <v>#VALUE!</v>
      </c>
      <c r="K255" s="145" t="e">
        <v>#VALUE!</v>
      </c>
      <c r="X255" s="79"/>
      <c r="Y255" s="79"/>
    </row>
    <row r="256" spans="9:25" ht="12.75">
      <c r="I256" s="144" t="e">
        <v>#VALUE!</v>
      </c>
      <c r="K256" s="145" t="e">
        <v>#VALUE!</v>
      </c>
      <c r="X256" s="85"/>
      <c r="Y256" s="79"/>
    </row>
    <row r="257" spans="9:25" ht="12.75">
      <c r="I257" s="144" t="e">
        <v>#VALUE!</v>
      </c>
      <c r="K257" s="145" t="e">
        <v>#VALUE!</v>
      </c>
      <c r="X257" s="79"/>
      <c r="Y257" s="79"/>
    </row>
    <row r="258" spans="9:25" ht="12.75">
      <c r="I258" s="144" t="e">
        <v>#VALUE!</v>
      </c>
      <c r="K258" s="145" t="e">
        <v>#VALUE!</v>
      </c>
      <c r="X258" s="85"/>
      <c r="Y258" s="79"/>
    </row>
    <row r="259" spans="9:25" ht="12.75">
      <c r="I259" s="144" t="e">
        <v>#VALUE!</v>
      </c>
      <c r="K259" s="145" t="e">
        <v>#VALUE!</v>
      </c>
      <c r="X259" s="79"/>
      <c r="Y259" s="79"/>
    </row>
    <row r="260" spans="9:25" ht="12.75">
      <c r="I260" s="144" t="e">
        <v>#VALUE!</v>
      </c>
      <c r="K260" s="145" t="e">
        <v>#VALUE!</v>
      </c>
      <c r="X260" s="85"/>
      <c r="Y260" s="79"/>
    </row>
    <row r="261" spans="9:25" ht="12.75">
      <c r="I261" s="144" t="e">
        <v>#VALUE!</v>
      </c>
      <c r="K261" s="145" t="e">
        <v>#VALUE!</v>
      </c>
      <c r="X261" s="79"/>
      <c r="Y261" s="79"/>
    </row>
    <row r="262" spans="9:25" ht="12.75">
      <c r="I262" s="144" t="e">
        <v>#VALUE!</v>
      </c>
      <c r="K262" s="145" t="e">
        <v>#VALUE!</v>
      </c>
      <c r="X262" s="85"/>
      <c r="Y262" s="79"/>
    </row>
    <row r="263" spans="9:25" ht="12.75">
      <c r="I263" s="144" t="e">
        <v>#VALUE!</v>
      </c>
      <c r="K263" s="145" t="e">
        <v>#VALUE!</v>
      </c>
      <c r="X263" s="79"/>
      <c r="Y263" s="79"/>
    </row>
    <row r="264" spans="9:25" ht="12.75">
      <c r="I264" s="144" t="e">
        <v>#VALUE!</v>
      </c>
      <c r="K264" s="145" t="e">
        <v>#VALUE!</v>
      </c>
      <c r="X264" s="85"/>
      <c r="Y264" s="79"/>
    </row>
    <row r="265" spans="9:25" ht="12.75">
      <c r="I265" s="144" t="e">
        <v>#VALUE!</v>
      </c>
      <c r="K265" s="145" t="e">
        <v>#VALUE!</v>
      </c>
      <c r="X265" s="79"/>
      <c r="Y265" s="79"/>
    </row>
    <row r="266" spans="9:25" ht="12.75">
      <c r="I266" s="144" t="e">
        <v>#VALUE!</v>
      </c>
      <c r="K266" s="145" t="e">
        <v>#VALUE!</v>
      </c>
      <c r="X266" s="85"/>
      <c r="Y266" s="79"/>
    </row>
    <row r="267" spans="9:25" ht="12.75">
      <c r="I267" s="144" t="e">
        <v>#VALUE!</v>
      </c>
      <c r="K267" s="145" t="e">
        <v>#VALUE!</v>
      </c>
      <c r="X267" s="79"/>
      <c r="Y267" s="79"/>
    </row>
    <row r="268" spans="9:25" ht="12.75">
      <c r="I268" s="144" t="e">
        <v>#VALUE!</v>
      </c>
      <c r="K268" s="145" t="e">
        <v>#VALUE!</v>
      </c>
      <c r="X268" s="85"/>
      <c r="Y268" s="79"/>
    </row>
    <row r="269" spans="9:25" ht="12.75">
      <c r="I269" s="144" t="e">
        <v>#VALUE!</v>
      </c>
      <c r="K269" s="145" t="e">
        <v>#VALUE!</v>
      </c>
      <c r="X269" s="79"/>
      <c r="Y269" s="79"/>
    </row>
    <row r="270" spans="9:25" ht="12.75">
      <c r="I270" s="144" t="e">
        <v>#VALUE!</v>
      </c>
      <c r="K270" s="145" t="e">
        <v>#VALUE!</v>
      </c>
      <c r="X270" s="85"/>
      <c r="Y270" s="79"/>
    </row>
    <row r="271" spans="9:25" ht="12.75">
      <c r="I271" s="144" t="e">
        <v>#VALUE!</v>
      </c>
      <c r="K271" s="145" t="e">
        <v>#VALUE!</v>
      </c>
      <c r="X271" s="79"/>
      <c r="Y271" s="79"/>
    </row>
    <row r="272" spans="9:25" ht="12.75">
      <c r="I272" s="144" t="e">
        <v>#VALUE!</v>
      </c>
      <c r="K272" s="145" t="e">
        <v>#VALUE!</v>
      </c>
      <c r="X272" s="85"/>
      <c r="Y272" s="79"/>
    </row>
    <row r="273" spans="9:25" ht="12.75">
      <c r="I273" s="144" t="e">
        <v>#VALUE!</v>
      </c>
      <c r="K273" s="145" t="e">
        <v>#VALUE!</v>
      </c>
      <c r="X273" s="79"/>
      <c r="Y273" s="79"/>
    </row>
    <row r="274" spans="9:25" ht="12.75">
      <c r="I274" s="144" t="e">
        <v>#VALUE!</v>
      </c>
      <c r="K274" s="145" t="e">
        <v>#VALUE!</v>
      </c>
      <c r="X274" s="85"/>
      <c r="Y274" s="79"/>
    </row>
    <row r="275" spans="9:25" ht="12.75">
      <c r="I275" s="144" t="e">
        <v>#VALUE!</v>
      </c>
      <c r="K275" s="145" t="e">
        <v>#VALUE!</v>
      </c>
      <c r="X275" s="79"/>
      <c r="Y275" s="79"/>
    </row>
    <row r="276" spans="9:25" ht="12.75">
      <c r="I276" s="144" t="e">
        <v>#VALUE!</v>
      </c>
      <c r="K276" s="145" t="e">
        <v>#VALUE!</v>
      </c>
      <c r="X276" s="85"/>
      <c r="Y276" s="79"/>
    </row>
    <row r="277" spans="9:25" ht="12.75">
      <c r="I277" s="144" t="e">
        <v>#VALUE!</v>
      </c>
      <c r="K277" s="145" t="e">
        <v>#VALUE!</v>
      </c>
      <c r="X277" s="79"/>
      <c r="Y277" s="79"/>
    </row>
    <row r="278" spans="9:25" ht="12.75">
      <c r="I278" s="144" t="e">
        <v>#VALUE!</v>
      </c>
      <c r="K278" s="145" t="e">
        <v>#VALUE!</v>
      </c>
      <c r="X278" s="85"/>
      <c r="Y278" s="79"/>
    </row>
    <row r="279" spans="9:25" ht="12.75">
      <c r="I279" s="144" t="e">
        <v>#VALUE!</v>
      </c>
      <c r="K279" s="145" t="e">
        <v>#VALUE!</v>
      </c>
      <c r="X279" s="79"/>
      <c r="Y279" s="79"/>
    </row>
    <row r="280" spans="9:25" ht="12.75">
      <c r="I280" s="144" t="e">
        <v>#VALUE!</v>
      </c>
      <c r="K280" s="145" t="e">
        <v>#VALUE!</v>
      </c>
      <c r="X280" s="85"/>
      <c r="Y280" s="79"/>
    </row>
    <row r="281" spans="9:25" ht="12.75">
      <c r="I281" s="144" t="e">
        <v>#VALUE!</v>
      </c>
      <c r="K281" s="145" t="e">
        <v>#VALUE!</v>
      </c>
      <c r="X281" s="79"/>
      <c r="Y281" s="79"/>
    </row>
    <row r="282" spans="9:25" ht="12.75">
      <c r="I282" s="144" t="e">
        <v>#VALUE!</v>
      </c>
      <c r="K282" s="145" t="e">
        <v>#VALUE!</v>
      </c>
      <c r="X282" s="85"/>
      <c r="Y282" s="79"/>
    </row>
    <row r="283" spans="9:25" ht="12.75">
      <c r="I283" s="144" t="e">
        <v>#VALUE!</v>
      </c>
      <c r="K283" s="145" t="e">
        <v>#VALUE!</v>
      </c>
      <c r="X283" s="79"/>
      <c r="Y283" s="79"/>
    </row>
    <row r="284" spans="9:25" ht="12.75">
      <c r="I284" s="144" t="e">
        <v>#VALUE!</v>
      </c>
      <c r="K284" s="145" t="e">
        <v>#VALUE!</v>
      </c>
      <c r="X284" s="85"/>
      <c r="Y284" s="79"/>
    </row>
    <row r="285" spans="9:25" ht="12.75">
      <c r="I285" s="144" t="e">
        <v>#VALUE!</v>
      </c>
      <c r="K285" s="145" t="e">
        <v>#VALUE!</v>
      </c>
      <c r="X285" s="79"/>
      <c r="Y285" s="79"/>
    </row>
    <row r="286" spans="9:25" ht="12.75">
      <c r="I286" s="144" t="e">
        <v>#VALUE!</v>
      </c>
      <c r="K286" s="145" t="e">
        <v>#VALUE!</v>
      </c>
      <c r="X286" s="85"/>
      <c r="Y286" s="79"/>
    </row>
    <row r="287" spans="9:25" ht="12.75">
      <c r="I287" s="144" t="e">
        <v>#VALUE!</v>
      </c>
      <c r="K287" s="145" t="e">
        <v>#VALUE!</v>
      </c>
      <c r="X287" s="79"/>
      <c r="Y287" s="79"/>
    </row>
    <row r="288" spans="9:25" ht="12.75">
      <c r="I288" s="144" t="e">
        <v>#VALUE!</v>
      </c>
      <c r="K288" s="145" t="e">
        <v>#VALUE!</v>
      </c>
      <c r="X288" s="85"/>
      <c r="Y288" s="79"/>
    </row>
    <row r="289" spans="9:25" ht="12.75">
      <c r="I289" s="144" t="e">
        <v>#VALUE!</v>
      </c>
      <c r="K289" s="145" t="e">
        <v>#VALUE!</v>
      </c>
      <c r="X289" s="79"/>
      <c r="Y289" s="79"/>
    </row>
    <row r="290" spans="9:25" ht="12.75">
      <c r="I290" s="144" t="e">
        <v>#VALUE!</v>
      </c>
      <c r="K290" s="145" t="e">
        <v>#VALUE!</v>
      </c>
      <c r="X290" s="85"/>
      <c r="Y290" s="79"/>
    </row>
    <row r="291" spans="9:25" ht="12.75">
      <c r="I291" s="144" t="e">
        <v>#VALUE!</v>
      </c>
      <c r="K291" s="145" t="e">
        <v>#VALUE!</v>
      </c>
      <c r="X291" s="79"/>
      <c r="Y291" s="79"/>
    </row>
    <row r="292" spans="9:25" ht="12.75">
      <c r="I292" s="144" t="e">
        <v>#VALUE!</v>
      </c>
      <c r="K292" s="145" t="e">
        <v>#VALUE!</v>
      </c>
      <c r="X292" s="85"/>
      <c r="Y292" s="79"/>
    </row>
    <row r="293" spans="9:25" ht="12.75">
      <c r="I293" s="144" t="e">
        <v>#VALUE!</v>
      </c>
      <c r="K293" s="145" t="e">
        <v>#VALUE!</v>
      </c>
      <c r="X293" s="79"/>
      <c r="Y293" s="79"/>
    </row>
    <row r="294" spans="9:25" ht="12.75">
      <c r="I294" s="144" t="e">
        <v>#VALUE!</v>
      </c>
      <c r="K294" s="145" t="e">
        <v>#VALUE!</v>
      </c>
      <c r="X294" s="85"/>
      <c r="Y294" s="79"/>
    </row>
    <row r="295" spans="9:25" ht="12.75">
      <c r="I295" s="144" t="e">
        <v>#VALUE!</v>
      </c>
      <c r="K295" s="145" t="e">
        <v>#VALUE!</v>
      </c>
      <c r="X295" s="79"/>
      <c r="Y295" s="79"/>
    </row>
    <row r="296" spans="9:25" ht="12.75">
      <c r="I296" s="144" t="e">
        <v>#VALUE!</v>
      </c>
      <c r="K296" s="145" t="e">
        <v>#VALUE!</v>
      </c>
      <c r="X296" s="85"/>
      <c r="Y296" s="79"/>
    </row>
    <row r="297" spans="9:25" ht="12.75">
      <c r="I297" s="144" t="e">
        <v>#VALUE!</v>
      </c>
      <c r="K297" s="145" t="e">
        <v>#VALUE!</v>
      </c>
      <c r="X297" s="79"/>
      <c r="Y297" s="79"/>
    </row>
    <row r="298" spans="9:25" ht="12.75">
      <c r="I298" s="144" t="e">
        <v>#VALUE!</v>
      </c>
      <c r="K298" s="145" t="e">
        <v>#VALUE!</v>
      </c>
      <c r="X298" s="85"/>
      <c r="Y298" s="79"/>
    </row>
    <row r="299" spans="9:25" ht="12.75">
      <c r="I299" s="144" t="e">
        <v>#VALUE!</v>
      </c>
      <c r="K299" s="145" t="e">
        <v>#VALUE!</v>
      </c>
      <c r="X299" s="79"/>
      <c r="Y299" s="79"/>
    </row>
    <row r="300" spans="9:25" ht="12.75">
      <c r="I300" s="144" t="e">
        <v>#VALUE!</v>
      </c>
      <c r="K300" s="145" t="e">
        <v>#VALUE!</v>
      </c>
      <c r="X300" s="85"/>
      <c r="Y300" s="79"/>
    </row>
    <row r="301" spans="9:25" ht="12.75">
      <c r="I301" s="144" t="e">
        <v>#VALUE!</v>
      </c>
      <c r="K301" s="145" t="e">
        <v>#VALUE!</v>
      </c>
      <c r="X301" s="79"/>
      <c r="Y301" s="79"/>
    </row>
    <row r="302" spans="9:25" ht="12.75">
      <c r="I302" s="144" t="e">
        <v>#VALUE!</v>
      </c>
      <c r="K302" s="145" t="e">
        <v>#VALUE!</v>
      </c>
      <c r="X302" s="85"/>
      <c r="Y302" s="79"/>
    </row>
    <row r="303" spans="9:25" ht="12.75">
      <c r="I303" s="144" t="e">
        <v>#VALUE!</v>
      </c>
      <c r="K303" s="145" t="e">
        <v>#VALUE!</v>
      </c>
      <c r="X303" s="79"/>
      <c r="Y303" s="79"/>
    </row>
  </sheetData>
  <sheetProtection/>
  <mergeCells count="1">
    <mergeCell ref="A13:K14"/>
  </mergeCells>
  <printOptions horizontalCentered="1"/>
  <pageMargins left="0.11811023622047245" right="0.1968503937007874" top="0.4330708661417323" bottom="0.35433070866141736" header="0.15748031496062992" footer="0.4330708661417323"/>
  <pageSetup blackAndWhite="1" fitToHeight="2" fitToWidth="1" horizontalDpi="300" verticalDpi="3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365"/>
  <sheetViews>
    <sheetView zoomScalePageLayoutView="0" workbookViewId="0" topLeftCell="A1">
      <pane xSplit="1" ySplit="1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5" sqref="A15"/>
    </sheetView>
  </sheetViews>
  <sheetFormatPr defaultColWidth="9.140625" defaultRowHeight="12.75"/>
  <cols>
    <col min="1" max="1" width="9.140625" style="2" customWidth="1"/>
    <col min="2" max="2" width="16.57421875" style="60" customWidth="1"/>
    <col min="3" max="3" width="3.421875" style="15" customWidth="1"/>
    <col min="4" max="4" width="6.00390625" style="149" customWidth="1"/>
    <col min="5" max="5" width="18.7109375" style="17" customWidth="1"/>
    <col min="6" max="6" width="5.57421875" style="150" customWidth="1"/>
    <col min="7" max="7" width="3.28125" style="0" customWidth="1"/>
    <col min="8" max="8" width="10.7109375" style="0" customWidth="1"/>
    <col min="9" max="9" width="2.8515625" style="0" customWidth="1"/>
    <col min="10" max="10" width="7.8515625" style="1" customWidth="1"/>
    <col min="11" max="11" width="9.00390625" style="19" customWidth="1"/>
    <col min="12" max="12" width="7.421875" style="1" hidden="1" customWidth="1"/>
    <col min="13" max="13" width="9.140625" style="2" hidden="1" customWidth="1"/>
    <col min="14" max="14" width="16.57421875" style="60" hidden="1" customWidth="1"/>
    <col min="16" max="16" width="13.421875" style="0" customWidth="1"/>
  </cols>
  <sheetData>
    <row r="1" spans="1:14" ht="54" customHeight="1">
      <c r="A1" s="3" t="s">
        <v>11</v>
      </c>
      <c r="B1" s="58" t="s">
        <v>137</v>
      </c>
      <c r="C1" s="3"/>
      <c r="D1" s="155" t="s">
        <v>11</v>
      </c>
      <c r="E1" s="154" t="s">
        <v>137</v>
      </c>
      <c r="G1" s="22"/>
      <c r="H1" s="156" t="s">
        <v>136</v>
      </c>
      <c r="J1" s="3">
        <f>COUNT(A2:A404)</f>
        <v>142</v>
      </c>
      <c r="K1" s="147">
        <f>iscrizioni!D1-TEMPI!J1</f>
        <v>0</v>
      </c>
      <c r="L1" s="3"/>
      <c r="M1" s="3" t="s">
        <v>11</v>
      </c>
      <c r="N1" s="58" t="s">
        <v>137</v>
      </c>
    </row>
    <row r="2" spans="1:14" ht="18.75">
      <c r="A2" s="185">
        <v>17</v>
      </c>
      <c r="B2" s="186">
        <v>0.02326885416666667</v>
      </c>
      <c r="C2" s="28"/>
      <c r="D2" s="148">
        <v>1</v>
      </c>
      <c r="E2" s="47">
        <v>0.027888287037037038</v>
      </c>
      <c r="F2" s="151"/>
      <c r="G2" s="24"/>
      <c r="H2" s="47"/>
      <c r="L2" s="19"/>
      <c r="M2" s="83">
        <v>69</v>
      </c>
      <c r="N2" s="47">
        <v>0.02017673611111111</v>
      </c>
    </row>
    <row r="3" spans="1:14" ht="18.75">
      <c r="A3" s="185">
        <v>19</v>
      </c>
      <c r="B3" s="186">
        <v>0.023785752314814817</v>
      </c>
      <c r="C3" s="28"/>
      <c r="D3" s="148">
        <v>2</v>
      </c>
      <c r="E3" s="47">
        <v>0.04502748842592593</v>
      </c>
      <c r="F3" s="151"/>
      <c r="G3" s="24"/>
      <c r="H3" s="47"/>
      <c r="L3" s="19"/>
      <c r="M3" s="83">
        <v>12</v>
      </c>
      <c r="N3" s="47">
        <v>0.02020648148148148</v>
      </c>
    </row>
    <row r="4" spans="1:14" ht="18.75">
      <c r="A4" s="185">
        <v>119</v>
      </c>
      <c r="B4" s="186">
        <v>0.02381429398148148</v>
      </c>
      <c r="C4" s="28"/>
      <c r="D4" s="148">
        <v>3</v>
      </c>
      <c r="E4" s="47">
        <v>0.04691855324074074</v>
      </c>
      <c r="F4" s="151"/>
      <c r="G4" s="24"/>
      <c r="H4" s="47"/>
      <c r="L4" s="19"/>
      <c r="M4" s="83">
        <v>25</v>
      </c>
      <c r="N4" s="47">
        <v>0.020672685185185186</v>
      </c>
    </row>
    <row r="5" spans="1:16" ht="18.75">
      <c r="A5" s="185">
        <v>18</v>
      </c>
      <c r="B5" s="186">
        <v>0.023903171296296294</v>
      </c>
      <c r="C5" s="28"/>
      <c r="D5" s="148">
        <v>4</v>
      </c>
      <c r="E5" s="47">
        <v>0.038866909722222225</v>
      </c>
      <c r="F5" s="151"/>
      <c r="G5" s="24"/>
      <c r="H5" s="47"/>
      <c r="L5" s="19"/>
      <c r="M5" s="83">
        <v>38</v>
      </c>
      <c r="N5" s="47">
        <v>0.0207125</v>
      </c>
      <c r="P5" s="19"/>
    </row>
    <row r="6" spans="1:16" ht="18.75">
      <c r="A6" s="185">
        <v>26</v>
      </c>
      <c r="B6" s="186">
        <v>0.024122280092592593</v>
      </c>
      <c r="C6" s="28"/>
      <c r="D6" s="148">
        <v>5</v>
      </c>
      <c r="E6" s="47">
        <v>0.03309800925925926</v>
      </c>
      <c r="F6" s="151"/>
      <c r="G6" s="24"/>
      <c r="H6" s="47"/>
      <c r="L6" s="19"/>
      <c r="M6" s="83">
        <v>29</v>
      </c>
      <c r="N6" s="47">
        <v>0.021496759259259257</v>
      </c>
      <c r="P6" s="19"/>
    </row>
    <row r="7" spans="1:16" ht="18.75">
      <c r="A7" s="185">
        <v>118</v>
      </c>
      <c r="B7" s="186">
        <v>0.024293356481481482</v>
      </c>
      <c r="C7" s="28"/>
      <c r="D7" s="148">
        <v>6</v>
      </c>
      <c r="E7" s="47">
        <v>0.032025127314814814</v>
      </c>
      <c r="F7" s="151"/>
      <c r="G7" s="24"/>
      <c r="H7" s="47"/>
      <c r="L7" s="19"/>
      <c r="M7" s="124">
        <v>70</v>
      </c>
      <c r="N7" s="47">
        <v>0.02166909722222222</v>
      </c>
      <c r="P7" s="19"/>
    </row>
    <row r="8" spans="1:16" ht="18.75">
      <c r="A8" s="185">
        <v>126</v>
      </c>
      <c r="B8" s="186">
        <v>0.024591296296296295</v>
      </c>
      <c r="C8" s="28"/>
      <c r="D8" s="148">
        <v>7</v>
      </c>
      <c r="E8" s="47">
        <v>0.028263645833333333</v>
      </c>
      <c r="F8" s="151"/>
      <c r="G8" s="24"/>
      <c r="H8" s="47"/>
      <c r="L8" s="19"/>
      <c r="M8" s="83">
        <v>48</v>
      </c>
      <c r="N8" s="47">
        <v>0.021759953703703705</v>
      </c>
      <c r="P8" s="19"/>
    </row>
    <row r="9" spans="1:16" ht="18.75">
      <c r="A9" s="185">
        <v>74</v>
      </c>
      <c r="B9" s="186">
        <v>0.024935011574074073</v>
      </c>
      <c r="C9" s="28"/>
      <c r="D9" s="148">
        <v>8</v>
      </c>
      <c r="E9" s="47">
        <v>0.025347986111111113</v>
      </c>
      <c r="F9" s="151"/>
      <c r="G9" s="24"/>
      <c r="H9" s="47"/>
      <c r="L9" s="19"/>
      <c r="M9" s="83">
        <v>62</v>
      </c>
      <c r="N9" s="47">
        <v>0.021908680555555556</v>
      </c>
      <c r="P9" s="19"/>
    </row>
    <row r="10" spans="1:16" ht="18.75">
      <c r="A10" s="185">
        <v>33</v>
      </c>
      <c r="B10" s="186">
        <v>0.02503096064814815</v>
      </c>
      <c r="C10" s="28"/>
      <c r="D10" s="148">
        <v>9</v>
      </c>
      <c r="E10" s="47">
        <v>0.030122372685185184</v>
      </c>
      <c r="F10" s="151"/>
      <c r="G10" s="24"/>
      <c r="H10" s="47"/>
      <c r="L10" s="19"/>
      <c r="M10" s="83">
        <v>8</v>
      </c>
      <c r="N10" s="47">
        <v>0.02198900462962963</v>
      </c>
      <c r="P10" s="19"/>
    </row>
    <row r="11" spans="1:16" ht="18.75">
      <c r="A11" s="185">
        <v>133</v>
      </c>
      <c r="B11" s="186">
        <v>0.025042048611111114</v>
      </c>
      <c r="C11" s="28"/>
      <c r="D11" s="148">
        <v>10</v>
      </c>
      <c r="E11" s="47">
        <v>0.031170682870370375</v>
      </c>
      <c r="F11" s="151"/>
      <c r="G11" s="24"/>
      <c r="H11" s="47"/>
      <c r="L11" s="19"/>
      <c r="M11" s="83">
        <v>58</v>
      </c>
      <c r="N11" s="47">
        <v>0.022248263888888887</v>
      </c>
      <c r="P11" s="19"/>
    </row>
    <row r="12" spans="1:16" ht="18.75">
      <c r="A12" s="185">
        <v>68</v>
      </c>
      <c r="B12" s="186">
        <v>0.025279050925925927</v>
      </c>
      <c r="C12" s="28"/>
      <c r="D12" s="148">
        <v>11</v>
      </c>
      <c r="E12" s="47">
        <v>0.03758405092592593</v>
      </c>
      <c r="F12" s="151"/>
      <c r="G12" s="24"/>
      <c r="H12" s="47"/>
      <c r="L12" s="19"/>
      <c r="M12" s="83">
        <v>22</v>
      </c>
      <c r="N12" s="47">
        <v>0.022274189814814813</v>
      </c>
      <c r="P12" s="19"/>
    </row>
    <row r="13" spans="1:16" ht="18.75">
      <c r="A13" s="185">
        <v>8</v>
      </c>
      <c r="B13" s="186">
        <v>0.025347986111111113</v>
      </c>
      <c r="C13" s="28"/>
      <c r="D13" s="148">
        <v>12</v>
      </c>
      <c r="E13" s="47">
        <v>0.032587430555555554</v>
      </c>
      <c r="F13" s="151"/>
      <c r="G13" s="24"/>
      <c r="H13" s="47"/>
      <c r="L13" s="19"/>
      <c r="M13" s="83">
        <v>65</v>
      </c>
      <c r="N13" s="47">
        <v>0.02232673611111111</v>
      </c>
      <c r="P13" s="19"/>
    </row>
    <row r="14" spans="1:16" ht="18.75">
      <c r="A14" s="185">
        <v>41</v>
      </c>
      <c r="B14" s="186">
        <v>0.025362060185185182</v>
      </c>
      <c r="C14" s="28"/>
      <c r="D14" s="148">
        <v>13</v>
      </c>
      <c r="E14" s="47">
        <v>0.030800347222222222</v>
      </c>
      <c r="F14" s="151"/>
      <c r="G14" s="24"/>
      <c r="H14" s="47"/>
      <c r="L14" s="19"/>
      <c r="M14" s="83">
        <v>82</v>
      </c>
      <c r="N14" s="47">
        <v>0.022354050925925923</v>
      </c>
      <c r="P14" s="19"/>
    </row>
    <row r="15" spans="1:16" ht="18.75">
      <c r="A15" s="185">
        <v>75</v>
      </c>
      <c r="B15" s="186">
        <v>0.025389548611111108</v>
      </c>
      <c r="C15" s="28"/>
      <c r="D15" s="148">
        <v>14</v>
      </c>
      <c r="E15" s="47">
        <v>0.031295358796296295</v>
      </c>
      <c r="F15" s="151"/>
      <c r="G15" s="24"/>
      <c r="H15" s="47"/>
      <c r="L15" s="19"/>
      <c r="M15" s="83">
        <v>81</v>
      </c>
      <c r="N15" s="47">
        <v>0.02237673611111111</v>
      </c>
      <c r="P15" s="19"/>
    </row>
    <row r="16" spans="1:16" ht="18.75">
      <c r="A16" s="185">
        <v>116</v>
      </c>
      <c r="B16" s="186">
        <v>0.02561820601851852</v>
      </c>
      <c r="C16" s="28"/>
      <c r="D16" s="148">
        <v>15</v>
      </c>
      <c r="E16" s="47">
        <v>0.029047569444444445</v>
      </c>
      <c r="F16" s="151"/>
      <c r="G16" s="24"/>
      <c r="H16" s="47"/>
      <c r="L16" s="19"/>
      <c r="M16" s="83">
        <v>49</v>
      </c>
      <c r="N16" s="47">
        <v>0.022397569444444442</v>
      </c>
      <c r="P16" s="19"/>
    </row>
    <row r="17" spans="1:16" ht="18.75">
      <c r="A17" s="185">
        <v>66</v>
      </c>
      <c r="B17" s="186">
        <v>0.025753564814814816</v>
      </c>
      <c r="C17" s="28"/>
      <c r="D17" s="148">
        <v>16</v>
      </c>
      <c r="E17" s="47">
        <v>0.030818043981481483</v>
      </c>
      <c r="F17" s="151"/>
      <c r="G17" s="24"/>
      <c r="H17" s="47"/>
      <c r="L17" s="19"/>
      <c r="M17" s="83">
        <v>18</v>
      </c>
      <c r="N17" s="47">
        <v>0.022423611111111113</v>
      </c>
      <c r="P17" s="19"/>
    </row>
    <row r="18" spans="1:16" ht="18.75">
      <c r="A18" s="185">
        <v>55</v>
      </c>
      <c r="B18" s="186">
        <v>0.02587391203703704</v>
      </c>
      <c r="C18" s="28"/>
      <c r="D18" s="148">
        <v>17</v>
      </c>
      <c r="E18" s="47">
        <v>0.02326885416666667</v>
      </c>
      <c r="F18" s="152"/>
      <c r="G18" s="24"/>
      <c r="H18" s="47"/>
      <c r="L18" s="19"/>
      <c r="M18" s="83">
        <v>40</v>
      </c>
      <c r="N18" s="47">
        <v>0.022450578703703705</v>
      </c>
      <c r="P18" s="19"/>
    </row>
    <row r="19" spans="1:16" ht="18.75">
      <c r="A19" s="185">
        <v>76</v>
      </c>
      <c r="B19" s="186">
        <v>0.025953067129629626</v>
      </c>
      <c r="C19" s="28"/>
      <c r="D19" s="148">
        <v>18</v>
      </c>
      <c r="E19" s="47">
        <v>0.023903171296296294</v>
      </c>
      <c r="F19" s="152"/>
      <c r="G19" s="24"/>
      <c r="H19" s="47"/>
      <c r="L19" s="19"/>
      <c r="M19" s="83">
        <v>60</v>
      </c>
      <c r="N19" s="47">
        <v>0.022632986111111114</v>
      </c>
      <c r="P19" s="19"/>
    </row>
    <row r="20" spans="1:16" ht="18.75">
      <c r="A20" s="185">
        <v>113</v>
      </c>
      <c r="B20" s="186">
        <v>0.026090868055555553</v>
      </c>
      <c r="C20" s="28"/>
      <c r="D20" s="148">
        <v>19</v>
      </c>
      <c r="E20" s="47">
        <v>0.023785752314814817</v>
      </c>
      <c r="F20" s="152"/>
      <c r="G20" s="24"/>
      <c r="H20" s="47"/>
      <c r="L20" s="19"/>
      <c r="M20" s="83">
        <v>175</v>
      </c>
      <c r="N20" s="47">
        <v>0.022692013888888887</v>
      </c>
      <c r="P20" s="19"/>
    </row>
    <row r="21" spans="1:16" ht="18.75">
      <c r="A21" s="185">
        <v>31</v>
      </c>
      <c r="B21" s="186">
        <v>0.02617131944444445</v>
      </c>
      <c r="C21" s="28"/>
      <c r="D21" s="148">
        <v>20</v>
      </c>
      <c r="E21" s="47">
        <v>0.029648819444444443</v>
      </c>
      <c r="F21" s="152"/>
      <c r="G21" s="24"/>
      <c r="H21" s="47"/>
      <c r="L21" s="19"/>
      <c r="M21" s="83">
        <v>17</v>
      </c>
      <c r="N21" s="47">
        <v>0.02270347222222222</v>
      </c>
      <c r="P21" s="19"/>
    </row>
    <row r="22" spans="1:16" ht="18.75">
      <c r="A22" s="185">
        <v>86</v>
      </c>
      <c r="B22" s="186">
        <v>0.026282962962962966</v>
      </c>
      <c r="C22" s="28"/>
      <c r="D22" s="148">
        <v>21</v>
      </c>
      <c r="E22" s="47">
        <v>0.03126126157407407</v>
      </c>
      <c r="F22" s="152"/>
      <c r="G22" s="24"/>
      <c r="H22" s="47"/>
      <c r="L22" s="19"/>
      <c r="M22" s="83">
        <v>178</v>
      </c>
      <c r="N22" s="47">
        <v>0.02286296296296296</v>
      </c>
      <c r="P22" s="19"/>
    </row>
    <row r="23" spans="1:16" ht="18.75">
      <c r="A23" s="185">
        <v>85</v>
      </c>
      <c r="B23" s="186">
        <v>0.02633978009259259</v>
      </c>
      <c r="C23" s="28"/>
      <c r="D23" s="148">
        <v>22</v>
      </c>
      <c r="E23" s="47">
        <v>0.02896050925925926</v>
      </c>
      <c r="F23" s="152"/>
      <c r="G23" s="24"/>
      <c r="H23" s="47"/>
      <c r="L23" s="19"/>
      <c r="M23" s="83">
        <v>57</v>
      </c>
      <c r="N23" s="47">
        <v>0.02287476851851852</v>
      </c>
      <c r="P23" s="19"/>
    </row>
    <row r="24" spans="1:16" ht="18.75">
      <c r="A24" s="185">
        <v>137</v>
      </c>
      <c r="B24" s="186">
        <v>0.026653032407407407</v>
      </c>
      <c r="C24" s="28"/>
      <c r="D24" s="148">
        <v>23</v>
      </c>
      <c r="E24" s="47">
        <v>0.03118582175925926</v>
      </c>
      <c r="F24" s="152"/>
      <c r="G24" s="24"/>
      <c r="H24" s="47"/>
      <c r="L24" s="19"/>
      <c r="M24" s="83">
        <v>63</v>
      </c>
      <c r="N24" s="47">
        <v>0.02294861111111111</v>
      </c>
      <c r="P24" s="19"/>
    </row>
    <row r="25" spans="1:16" ht="18.75">
      <c r="A25" s="185">
        <v>67</v>
      </c>
      <c r="B25" s="186">
        <v>0.026892604166666667</v>
      </c>
      <c r="C25" s="28"/>
      <c r="D25" s="148">
        <v>24</v>
      </c>
      <c r="E25" s="47">
        <v>0.030947037037037037</v>
      </c>
      <c r="F25" s="152"/>
      <c r="G25" s="24"/>
      <c r="H25" s="47"/>
      <c r="L25" s="19"/>
      <c r="M25" s="83">
        <v>53</v>
      </c>
      <c r="N25" s="47">
        <v>0.02297164351851852</v>
      </c>
      <c r="P25" s="19"/>
    </row>
    <row r="26" spans="1:16" ht="18.75">
      <c r="A26" s="185">
        <v>42</v>
      </c>
      <c r="B26" s="186">
        <v>0.026967291666666667</v>
      </c>
      <c r="C26" s="28"/>
      <c r="D26" s="148">
        <v>25</v>
      </c>
      <c r="E26" s="47">
        <v>0.029712268518518516</v>
      </c>
      <c r="F26" s="152"/>
      <c r="G26" s="24"/>
      <c r="H26" s="47"/>
      <c r="L26" s="19"/>
      <c r="M26" s="83">
        <v>66</v>
      </c>
      <c r="N26" s="47">
        <v>0.02308854166666667</v>
      </c>
      <c r="P26" s="19"/>
    </row>
    <row r="27" spans="1:16" ht="18.75">
      <c r="A27" s="185">
        <v>115</v>
      </c>
      <c r="B27" s="186">
        <v>0.027104282407407407</v>
      </c>
      <c r="C27" s="28"/>
      <c r="D27" s="148">
        <v>26</v>
      </c>
      <c r="E27" s="47">
        <v>0.024122280092592593</v>
      </c>
      <c r="F27" s="152"/>
      <c r="G27" s="24"/>
      <c r="H27" s="47"/>
      <c r="L27" s="19"/>
      <c r="M27" s="83">
        <v>47</v>
      </c>
      <c r="N27" s="47">
        <v>0.023128472222222224</v>
      </c>
      <c r="P27" s="19"/>
    </row>
    <row r="28" spans="1:16" ht="18.75">
      <c r="A28" s="185">
        <v>73</v>
      </c>
      <c r="B28" s="186">
        <v>0.027301643518518517</v>
      </c>
      <c r="C28" s="28"/>
      <c r="D28" s="148">
        <v>27</v>
      </c>
      <c r="E28" s="47">
        <v>0.03688824074074074</v>
      </c>
      <c r="F28" s="152"/>
      <c r="G28" s="24"/>
      <c r="H28" s="47"/>
      <c r="L28" s="19"/>
      <c r="M28" s="83">
        <v>84</v>
      </c>
      <c r="N28" s="47">
        <v>0.023179976851851854</v>
      </c>
      <c r="P28" s="19"/>
    </row>
    <row r="29" spans="1:16" ht="18.75">
      <c r="A29" s="185">
        <v>128</v>
      </c>
      <c r="B29" s="186">
        <v>0.02737021990740741</v>
      </c>
      <c r="C29" s="28"/>
      <c r="D29" s="148">
        <v>28</v>
      </c>
      <c r="E29" s="47">
        <v>0.039561655092592594</v>
      </c>
      <c r="F29" s="152"/>
      <c r="G29" s="24"/>
      <c r="H29" s="47"/>
      <c r="L29" s="19"/>
      <c r="M29" s="83">
        <v>13</v>
      </c>
      <c r="N29" s="47">
        <v>0.023329513888888886</v>
      </c>
      <c r="P29" s="19"/>
    </row>
    <row r="30" spans="1:16" ht="18.75">
      <c r="A30" s="185">
        <v>112</v>
      </c>
      <c r="B30" s="186">
        <v>0.02742377314814815</v>
      </c>
      <c r="C30" s="28"/>
      <c r="D30" s="148">
        <v>29</v>
      </c>
      <c r="E30" s="47">
        <v>0.027437303240740743</v>
      </c>
      <c r="F30" s="152"/>
      <c r="G30" s="24"/>
      <c r="H30" s="47"/>
      <c r="L30" s="19"/>
      <c r="M30" s="83">
        <v>10</v>
      </c>
      <c r="N30" s="47">
        <v>0.023347685185185183</v>
      </c>
      <c r="P30" s="19"/>
    </row>
    <row r="31" spans="1:16" ht="18.75">
      <c r="A31" s="185">
        <v>29</v>
      </c>
      <c r="B31" s="186">
        <v>0.027437303240740743</v>
      </c>
      <c r="C31" s="28"/>
      <c r="D31" s="148">
        <v>30</v>
      </c>
      <c r="E31" s="47">
        <v>0.029213680555555555</v>
      </c>
      <c r="F31" s="152"/>
      <c r="G31" s="24"/>
      <c r="H31" s="47"/>
      <c r="L31" s="19"/>
      <c r="M31" s="83">
        <v>14</v>
      </c>
      <c r="N31" s="47">
        <v>0.02337465277777778</v>
      </c>
      <c r="P31" s="19"/>
    </row>
    <row r="32" spans="1:16" ht="18.75">
      <c r="A32" s="185">
        <v>45</v>
      </c>
      <c r="B32" s="186">
        <v>0.027487905092592593</v>
      </c>
      <c r="C32" s="28"/>
      <c r="D32" s="148">
        <v>31</v>
      </c>
      <c r="E32" s="47">
        <v>0.02617131944444445</v>
      </c>
      <c r="F32" s="152"/>
      <c r="G32" s="24"/>
      <c r="H32" s="47"/>
      <c r="L32" s="19"/>
      <c r="M32" s="83">
        <v>78</v>
      </c>
      <c r="N32" s="47">
        <v>0.023397569444444447</v>
      </c>
      <c r="P32" s="19"/>
    </row>
    <row r="33" spans="1:16" ht="18.75">
      <c r="A33" s="185">
        <v>56</v>
      </c>
      <c r="B33" s="186">
        <v>0.027500300925925928</v>
      </c>
      <c r="C33" s="28"/>
      <c r="D33" s="148">
        <v>32</v>
      </c>
      <c r="E33" s="47">
        <v>0.029435000000000003</v>
      </c>
      <c r="F33" s="152"/>
      <c r="G33" s="24"/>
      <c r="H33" s="47"/>
      <c r="L33" s="19"/>
      <c r="M33" s="83">
        <v>71</v>
      </c>
      <c r="N33" s="47">
        <v>0.023423611111111107</v>
      </c>
      <c r="P33" s="19"/>
    </row>
    <row r="34" spans="1:16" ht="18.75">
      <c r="A34" s="185">
        <v>100</v>
      </c>
      <c r="B34" s="186">
        <v>0.027511226851851853</v>
      </c>
      <c r="C34" s="28"/>
      <c r="D34" s="148">
        <v>33</v>
      </c>
      <c r="E34" s="47">
        <v>0.02503096064814815</v>
      </c>
      <c r="F34" s="152"/>
      <c r="G34" s="24"/>
      <c r="H34" s="47"/>
      <c r="L34" s="19"/>
      <c r="M34" s="83">
        <v>50</v>
      </c>
      <c r="N34" s="47">
        <v>0.02356782407407407</v>
      </c>
      <c r="P34" s="19"/>
    </row>
    <row r="35" spans="1:16" ht="18.75">
      <c r="A35" s="185">
        <v>120</v>
      </c>
      <c r="B35" s="186">
        <v>0.027614837962962963</v>
      </c>
      <c r="C35" s="28"/>
      <c r="D35" s="148">
        <v>34</v>
      </c>
      <c r="E35" s="47">
        <v>0.03327179398148148</v>
      </c>
      <c r="F35" s="152"/>
      <c r="G35" s="24"/>
      <c r="H35" s="47"/>
      <c r="L35" s="19"/>
      <c r="M35" s="83">
        <v>59</v>
      </c>
      <c r="N35" s="47">
        <v>0.023601157407407408</v>
      </c>
      <c r="P35" s="19"/>
    </row>
    <row r="36" spans="1:16" ht="18.75">
      <c r="A36" s="185">
        <v>97</v>
      </c>
      <c r="B36" s="186">
        <v>0.027626620370370367</v>
      </c>
      <c r="C36" s="28"/>
      <c r="D36" s="148">
        <v>35</v>
      </c>
      <c r="E36" s="47">
        <v>0.030331435185185187</v>
      </c>
      <c r="F36" s="152"/>
      <c r="G36" s="24"/>
      <c r="H36" s="47"/>
      <c r="L36" s="19"/>
      <c r="M36" s="83">
        <v>76</v>
      </c>
      <c r="N36" s="47">
        <v>0.023771990740740743</v>
      </c>
      <c r="P36" s="19"/>
    </row>
    <row r="37" spans="1:16" ht="18.75">
      <c r="A37" s="185">
        <v>124</v>
      </c>
      <c r="B37" s="186">
        <v>0.02766962962962963</v>
      </c>
      <c r="C37" s="28"/>
      <c r="D37" s="148">
        <v>36</v>
      </c>
      <c r="E37" s="47">
        <v>0.03179415509259259</v>
      </c>
      <c r="F37" s="152"/>
      <c r="G37" s="24"/>
      <c r="H37" s="47"/>
      <c r="L37" s="19"/>
      <c r="M37" s="83">
        <v>55</v>
      </c>
      <c r="N37" s="47">
        <v>0.023801967592592593</v>
      </c>
      <c r="P37" s="19"/>
    </row>
    <row r="38" spans="1:16" ht="18.75">
      <c r="A38" s="185">
        <v>51</v>
      </c>
      <c r="B38" s="186">
        <v>0.02770997685185185</v>
      </c>
      <c r="C38" s="28"/>
      <c r="D38" s="148">
        <v>37</v>
      </c>
      <c r="E38" s="47">
        <v>0.03203896990740741</v>
      </c>
      <c r="F38" s="152"/>
      <c r="G38" s="24"/>
      <c r="H38" s="47"/>
      <c r="L38" s="19"/>
      <c r="M38" s="83">
        <v>19</v>
      </c>
      <c r="N38" s="47">
        <v>0.023826851851851853</v>
      </c>
      <c r="P38" s="19"/>
    </row>
    <row r="39" spans="1:16" ht="18.75">
      <c r="A39" s="185">
        <v>82</v>
      </c>
      <c r="B39" s="186">
        <v>0.027769212962962964</v>
      </c>
      <c r="C39" s="28"/>
      <c r="D39" s="148">
        <v>38</v>
      </c>
      <c r="E39" s="47">
        <v>0.0339746412037037</v>
      </c>
      <c r="F39" s="152"/>
      <c r="G39" s="24"/>
      <c r="H39" s="4"/>
      <c r="L39" s="19"/>
      <c r="M39" s="83">
        <v>2</v>
      </c>
      <c r="N39" s="47">
        <v>0.023855324074074074</v>
      </c>
      <c r="P39" s="19"/>
    </row>
    <row r="40" spans="1:16" ht="18.75">
      <c r="A40" s="185">
        <v>46</v>
      </c>
      <c r="B40" s="186">
        <v>0.02784177083333333</v>
      </c>
      <c r="C40" s="28"/>
      <c r="D40" s="148">
        <v>39</v>
      </c>
      <c r="E40" s="47">
        <v>0.03424981481481481</v>
      </c>
      <c r="F40" s="152"/>
      <c r="G40" s="24"/>
      <c r="H40" s="4"/>
      <c r="L40" s="19"/>
      <c r="M40" s="83">
        <v>83</v>
      </c>
      <c r="N40" s="47">
        <v>0.0239412037037037</v>
      </c>
      <c r="P40" s="19"/>
    </row>
    <row r="41" spans="1:16" ht="18.75">
      <c r="A41" s="185">
        <v>1</v>
      </c>
      <c r="B41" s="186">
        <v>0.027888287037037038</v>
      </c>
      <c r="C41" s="28"/>
      <c r="D41" s="148">
        <v>40</v>
      </c>
      <c r="E41" s="47">
        <v>0.029759444444444446</v>
      </c>
      <c r="F41" s="152"/>
      <c r="G41" s="24"/>
      <c r="H41" s="4"/>
      <c r="L41" s="19"/>
      <c r="M41" s="83">
        <v>3</v>
      </c>
      <c r="N41" s="47">
        <v>0.023971759259259262</v>
      </c>
      <c r="P41" s="19"/>
    </row>
    <row r="42" spans="1:16" ht="18.75">
      <c r="A42" s="185">
        <v>127</v>
      </c>
      <c r="B42" s="186">
        <v>0.027894328703703702</v>
      </c>
      <c r="C42" s="28"/>
      <c r="D42" s="148">
        <v>41</v>
      </c>
      <c r="E42" s="47">
        <v>0.025362060185185182</v>
      </c>
      <c r="F42" s="152"/>
      <c r="G42" s="24"/>
      <c r="H42" s="4"/>
      <c r="J42" s="83"/>
      <c r="K42" s="47"/>
      <c r="L42" s="19"/>
      <c r="M42" s="83">
        <v>20</v>
      </c>
      <c r="N42" s="47">
        <v>0.024045601851851853</v>
      </c>
      <c r="P42" s="19"/>
    </row>
    <row r="43" spans="1:16" ht="18.75">
      <c r="A43" s="185">
        <v>7</v>
      </c>
      <c r="B43" s="186">
        <v>0.028263645833333333</v>
      </c>
      <c r="C43" s="28"/>
      <c r="D43" s="148">
        <v>42</v>
      </c>
      <c r="E43" s="47">
        <v>0.026967291666666667</v>
      </c>
      <c r="F43" s="152"/>
      <c r="G43" s="24"/>
      <c r="H43" s="4"/>
      <c r="L43" s="19"/>
      <c r="M43" s="83">
        <v>209</v>
      </c>
      <c r="N43" s="47">
        <v>0.02414108796296296</v>
      </c>
      <c r="P43" s="19"/>
    </row>
    <row r="44" spans="1:16" ht="18.75">
      <c r="A44" s="185">
        <v>78</v>
      </c>
      <c r="B44" s="186">
        <v>0.028278969907407404</v>
      </c>
      <c r="C44" s="28"/>
      <c r="D44" s="148">
        <v>43</v>
      </c>
      <c r="E44" s="47">
        <v>0.03809568287037037</v>
      </c>
      <c r="F44" s="152"/>
      <c r="G44" s="24"/>
      <c r="H44" s="4"/>
      <c r="L44" s="19"/>
      <c r="M44" s="83">
        <v>172</v>
      </c>
      <c r="N44" s="47">
        <v>0.02417638888888889</v>
      </c>
      <c r="P44" s="19"/>
    </row>
    <row r="45" spans="1:16" ht="18.75">
      <c r="A45" s="185">
        <v>93</v>
      </c>
      <c r="B45" s="186">
        <v>0.028539050925925926</v>
      </c>
      <c r="C45" s="28"/>
      <c r="D45" s="148">
        <v>44</v>
      </c>
      <c r="E45" s="47">
        <v>0.0350116087962963</v>
      </c>
      <c r="F45" s="152"/>
      <c r="G45" s="24"/>
      <c r="H45" s="4"/>
      <c r="L45" s="19"/>
      <c r="M45" s="83">
        <v>77</v>
      </c>
      <c r="N45" s="47">
        <v>0.024189467592592592</v>
      </c>
      <c r="P45" s="19"/>
    </row>
    <row r="46" spans="1:16" ht="18.75">
      <c r="A46" s="185">
        <v>96</v>
      </c>
      <c r="B46" s="186">
        <v>0.028564479166666667</v>
      </c>
      <c r="C46" s="28"/>
      <c r="D46" s="148">
        <v>45</v>
      </c>
      <c r="E46" s="47">
        <v>0.027487905092592593</v>
      </c>
      <c r="F46" s="152"/>
      <c r="G46" s="24"/>
      <c r="H46" s="4"/>
      <c r="L46" s="19"/>
      <c r="M46" s="83">
        <v>72</v>
      </c>
      <c r="N46" s="47">
        <v>0.024239930555555556</v>
      </c>
      <c r="P46" s="19"/>
    </row>
    <row r="47" spans="1:16" ht="18.75">
      <c r="A47" s="185">
        <v>111</v>
      </c>
      <c r="B47" s="186">
        <v>0.02864320601851852</v>
      </c>
      <c r="C47" s="28"/>
      <c r="D47" s="148">
        <v>46</v>
      </c>
      <c r="E47" s="47">
        <v>0.02784177083333333</v>
      </c>
      <c r="F47" s="152"/>
      <c r="G47" s="24"/>
      <c r="H47" s="4"/>
      <c r="L47" s="19"/>
      <c r="M47" s="83">
        <v>34</v>
      </c>
      <c r="N47" s="47">
        <v>0.024301967592592594</v>
      </c>
      <c r="P47" s="19"/>
    </row>
    <row r="48" spans="1:16" ht="18.75">
      <c r="A48" s="185">
        <v>114</v>
      </c>
      <c r="B48" s="186">
        <v>0.02866164351851852</v>
      </c>
      <c r="C48" s="28"/>
      <c r="D48" s="148">
        <v>47</v>
      </c>
      <c r="E48" s="47">
        <v>0.036573032407407405</v>
      </c>
      <c r="F48" s="152"/>
      <c r="G48" s="24"/>
      <c r="H48" s="4"/>
      <c r="L48" s="19"/>
      <c r="M48" s="83">
        <v>36</v>
      </c>
      <c r="N48" s="47">
        <v>0.024349074074074075</v>
      </c>
      <c r="P48" s="19"/>
    </row>
    <row r="49" spans="1:16" ht="18.75">
      <c r="A49" s="185">
        <v>84</v>
      </c>
      <c r="B49" s="186">
        <v>0.028722986111111112</v>
      </c>
      <c r="C49" s="28"/>
      <c r="D49" s="148">
        <v>48</v>
      </c>
      <c r="E49" s="47">
        <v>0.03233440972222222</v>
      </c>
      <c r="F49" s="152"/>
      <c r="G49" s="24"/>
      <c r="H49" s="4"/>
      <c r="L49" s="19"/>
      <c r="M49" s="83">
        <v>169</v>
      </c>
      <c r="N49" s="47">
        <v>0.02454085648148148</v>
      </c>
      <c r="P49" s="19"/>
    </row>
    <row r="50" spans="1:16" ht="18.75">
      <c r="A50" s="185">
        <v>70</v>
      </c>
      <c r="B50" s="186">
        <v>0.028875891203703704</v>
      </c>
      <c r="C50" s="28"/>
      <c r="D50" s="148">
        <v>49</v>
      </c>
      <c r="E50" s="47">
        <v>0.04497609953703704</v>
      </c>
      <c r="F50" s="152"/>
      <c r="G50" s="24"/>
      <c r="H50" s="4"/>
      <c r="L50" s="19"/>
      <c r="M50" s="83">
        <v>43</v>
      </c>
      <c r="N50" s="47">
        <v>0.024578819444444445</v>
      </c>
      <c r="P50" s="19"/>
    </row>
    <row r="51" spans="1:16" ht="18.75">
      <c r="A51" s="185">
        <v>53</v>
      </c>
      <c r="B51" s="186">
        <v>0.028915</v>
      </c>
      <c r="C51" s="28"/>
      <c r="D51" s="148">
        <v>50</v>
      </c>
      <c r="E51" s="47">
        <v>0.044827743055555556</v>
      </c>
      <c r="F51" s="152"/>
      <c r="G51" s="24"/>
      <c r="H51" s="4"/>
      <c r="L51" s="19"/>
      <c r="M51" s="83">
        <v>15</v>
      </c>
      <c r="N51" s="47">
        <v>0.024644328703703703</v>
      </c>
      <c r="P51" s="19"/>
    </row>
    <row r="52" spans="1:16" ht="18.75">
      <c r="A52" s="185">
        <v>54</v>
      </c>
      <c r="B52" s="186">
        <v>0.028923101851851856</v>
      </c>
      <c r="C52" s="28"/>
      <c r="D52" s="148">
        <v>51</v>
      </c>
      <c r="E52" s="47">
        <v>0.02770997685185185</v>
      </c>
      <c r="F52" s="152"/>
      <c r="G52" s="24"/>
      <c r="H52" s="4"/>
      <c r="L52" s="19"/>
      <c r="M52" s="83">
        <v>232</v>
      </c>
      <c r="N52" s="47">
        <v>0.024690624999999997</v>
      </c>
      <c r="P52" s="19"/>
    </row>
    <row r="53" spans="1:16" ht="18.75">
      <c r="A53" s="185">
        <v>22</v>
      </c>
      <c r="B53" s="186">
        <v>0.02896050925925926</v>
      </c>
      <c r="C53" s="28"/>
      <c r="D53" s="148">
        <v>52</v>
      </c>
      <c r="E53" s="47">
        <v>0.044704155092592596</v>
      </c>
      <c r="F53" s="152"/>
      <c r="G53" s="24"/>
      <c r="H53" s="4"/>
      <c r="L53" s="19"/>
      <c r="M53" s="124">
        <v>74</v>
      </c>
      <c r="N53" s="47">
        <v>0.024834490740740744</v>
      </c>
      <c r="P53" s="19"/>
    </row>
    <row r="54" spans="1:16" ht="18.75">
      <c r="A54" s="185">
        <v>65</v>
      </c>
      <c r="B54" s="186">
        <v>0.02898474537037037</v>
      </c>
      <c r="C54" s="28"/>
      <c r="D54" s="148">
        <v>53</v>
      </c>
      <c r="E54" s="47">
        <v>0.028915</v>
      </c>
      <c r="F54" s="152"/>
      <c r="G54" s="24"/>
      <c r="H54" s="4"/>
      <c r="L54" s="19"/>
      <c r="M54" s="83">
        <v>168</v>
      </c>
      <c r="N54" s="47">
        <v>0.024862268518518523</v>
      </c>
      <c r="P54" s="19"/>
    </row>
    <row r="55" spans="1:16" ht="18.75">
      <c r="A55" s="185">
        <v>121</v>
      </c>
      <c r="B55" s="186">
        <v>0.029026284722222222</v>
      </c>
      <c r="C55" s="28"/>
      <c r="D55" s="148">
        <v>54</v>
      </c>
      <c r="E55" s="47">
        <v>0.028923101851851856</v>
      </c>
      <c r="F55" s="152"/>
      <c r="G55" s="24"/>
      <c r="H55" s="4"/>
      <c r="L55" s="19"/>
      <c r="M55" s="83">
        <v>64</v>
      </c>
      <c r="N55" s="47">
        <v>0.024952546296296296</v>
      </c>
      <c r="P55" s="19"/>
    </row>
    <row r="56" spans="1:16" ht="18.75">
      <c r="A56" s="185">
        <v>15</v>
      </c>
      <c r="B56" s="186">
        <v>0.029047569444444445</v>
      </c>
      <c r="C56" s="28"/>
      <c r="D56" s="148">
        <v>55</v>
      </c>
      <c r="E56" s="47">
        <v>0.02587391203703704</v>
      </c>
      <c r="F56" s="152"/>
      <c r="G56" s="24"/>
      <c r="H56" s="4"/>
      <c r="L56" s="19"/>
      <c r="M56" s="83">
        <v>31</v>
      </c>
      <c r="N56" s="47">
        <v>0.02501493055555556</v>
      </c>
      <c r="P56" s="19"/>
    </row>
    <row r="57" spans="1:16" ht="18.75">
      <c r="A57" s="185">
        <v>64</v>
      </c>
      <c r="B57" s="186">
        <v>0.029068125</v>
      </c>
      <c r="C57" s="28"/>
      <c r="D57" s="148">
        <v>56</v>
      </c>
      <c r="E57" s="47">
        <v>0.027500300925925928</v>
      </c>
      <c r="F57" s="152"/>
      <c r="G57" s="24"/>
      <c r="H57" s="4"/>
      <c r="L57" s="19"/>
      <c r="M57" s="83">
        <v>174</v>
      </c>
      <c r="N57" s="47">
        <v>0.02507962962962963</v>
      </c>
      <c r="P57" s="19"/>
    </row>
    <row r="58" spans="1:16" ht="18.75">
      <c r="A58" s="185">
        <v>95</v>
      </c>
      <c r="B58" s="186">
        <v>0.029084907407407407</v>
      </c>
      <c r="C58" s="28"/>
      <c r="D58" s="148">
        <v>57</v>
      </c>
      <c r="E58" s="47">
        <v>0.047851631944444445</v>
      </c>
      <c r="F58" s="152"/>
      <c r="G58" s="24"/>
      <c r="H58" s="4"/>
      <c r="L58" s="19"/>
      <c r="M58" s="83">
        <v>1</v>
      </c>
      <c r="N58" s="47">
        <v>0.025182754629629628</v>
      </c>
      <c r="P58" s="19"/>
    </row>
    <row r="59" spans="1:16" ht="18.75">
      <c r="A59" s="185">
        <v>30</v>
      </c>
      <c r="B59" s="186">
        <v>0.029213680555555555</v>
      </c>
      <c r="C59" s="28"/>
      <c r="D59" s="148">
        <v>58</v>
      </c>
      <c r="E59" s="47">
        <v>0.047789328703703705</v>
      </c>
      <c r="F59" s="152"/>
      <c r="G59" s="24"/>
      <c r="H59" s="4"/>
      <c r="L59" s="19"/>
      <c r="M59" s="83">
        <v>228</v>
      </c>
      <c r="N59" s="47">
        <v>0.025202546296296296</v>
      </c>
      <c r="P59" s="19"/>
    </row>
    <row r="60" spans="1:16" ht="18.75">
      <c r="A60" s="185">
        <v>108</v>
      </c>
      <c r="B60" s="186">
        <v>0.029232881944444445</v>
      </c>
      <c r="C60" s="28"/>
      <c r="D60" s="148">
        <v>59</v>
      </c>
      <c r="E60" s="47">
        <v>0.03389278935185185</v>
      </c>
      <c r="F60" s="152"/>
      <c r="G60" s="24"/>
      <c r="H60" s="4"/>
      <c r="L60" s="19"/>
      <c r="M60" s="83">
        <v>56</v>
      </c>
      <c r="N60" s="47">
        <v>0.02522349537037037</v>
      </c>
      <c r="P60" s="19"/>
    </row>
    <row r="61" spans="1:16" ht="18.75">
      <c r="A61" s="185">
        <v>32</v>
      </c>
      <c r="B61" s="186">
        <v>0.029435000000000003</v>
      </c>
      <c r="C61" s="28"/>
      <c r="D61" s="148">
        <v>60</v>
      </c>
      <c r="E61" s="47">
        <v>0.03765414351851852</v>
      </c>
      <c r="F61" s="152"/>
      <c r="G61" s="24"/>
      <c r="H61" s="4"/>
      <c r="L61" s="19"/>
      <c r="M61" s="83">
        <v>28</v>
      </c>
      <c r="N61" s="47">
        <v>0.025295833333333337</v>
      </c>
      <c r="P61" s="19"/>
    </row>
    <row r="62" spans="1:16" ht="18.75">
      <c r="A62" s="185">
        <v>125</v>
      </c>
      <c r="B62" s="186">
        <v>0.029540798611111113</v>
      </c>
      <c r="C62" s="28"/>
      <c r="D62" s="148">
        <v>61</v>
      </c>
      <c r="E62" s="47">
        <v>0.036732696759259255</v>
      </c>
      <c r="F62" s="152"/>
      <c r="G62" s="24"/>
      <c r="H62" s="4"/>
      <c r="L62" s="19"/>
      <c r="M62" s="83">
        <v>24</v>
      </c>
      <c r="N62" s="47">
        <v>0.025366666666666666</v>
      </c>
      <c r="P62" s="19"/>
    </row>
    <row r="63" spans="1:16" ht="18.75">
      <c r="A63" s="185">
        <v>129</v>
      </c>
      <c r="B63" s="186">
        <v>0.029565416666666663</v>
      </c>
      <c r="C63" s="28"/>
      <c r="D63" s="148">
        <v>62</v>
      </c>
      <c r="E63" s="47">
        <v>0.0321446412037037</v>
      </c>
      <c r="F63" s="152"/>
      <c r="G63" s="24"/>
      <c r="H63" s="4"/>
      <c r="L63" s="19"/>
      <c r="M63" s="83">
        <v>46</v>
      </c>
      <c r="N63" s="47">
        <v>0.025427199074074074</v>
      </c>
      <c r="P63" s="19"/>
    </row>
    <row r="64" spans="1:16" ht="18.75">
      <c r="A64" s="185">
        <v>20</v>
      </c>
      <c r="B64" s="186">
        <v>0.029648819444444443</v>
      </c>
      <c r="C64" s="28"/>
      <c r="D64" s="148">
        <v>63</v>
      </c>
      <c r="E64" s="47">
        <v>0.032537662037037035</v>
      </c>
      <c r="F64" s="152"/>
      <c r="G64" s="24"/>
      <c r="H64" s="4"/>
      <c r="L64" s="19"/>
      <c r="M64" s="83">
        <v>44</v>
      </c>
      <c r="N64" s="47">
        <v>0.02549039351851852</v>
      </c>
      <c r="P64" s="19"/>
    </row>
    <row r="65" spans="1:16" ht="18.75">
      <c r="A65" s="185">
        <v>136</v>
      </c>
      <c r="B65" s="186">
        <v>0.02968607638888889</v>
      </c>
      <c r="C65" s="28"/>
      <c r="D65" s="148">
        <v>64</v>
      </c>
      <c r="E65" s="47">
        <v>0.029068125</v>
      </c>
      <c r="F65" s="152"/>
      <c r="G65" s="24"/>
      <c r="H65" s="4"/>
      <c r="L65" s="19"/>
      <c r="M65" s="83">
        <v>52</v>
      </c>
      <c r="N65" s="47">
        <v>0.02549768518518519</v>
      </c>
      <c r="P65" s="19"/>
    </row>
    <row r="66" spans="1:16" ht="18.75">
      <c r="A66" s="185">
        <v>25</v>
      </c>
      <c r="B66" s="186">
        <v>0.029712268518518516</v>
      </c>
      <c r="C66" s="28"/>
      <c r="D66" s="148">
        <v>65</v>
      </c>
      <c r="E66" s="47">
        <v>0.02898474537037037</v>
      </c>
      <c r="F66" s="152"/>
      <c r="G66" s="24"/>
      <c r="H66" s="4"/>
      <c r="L66" s="19"/>
      <c r="M66" s="83">
        <v>9</v>
      </c>
      <c r="N66" s="47">
        <v>0.02550925925925926</v>
      </c>
      <c r="P66" s="19"/>
    </row>
    <row r="67" spans="1:16" ht="18.75">
      <c r="A67" s="185">
        <v>77</v>
      </c>
      <c r="B67" s="186">
        <v>0.029725613425925928</v>
      </c>
      <c r="C67" s="28"/>
      <c r="D67" s="148">
        <v>66</v>
      </c>
      <c r="E67" s="47">
        <v>0.025753564814814816</v>
      </c>
      <c r="F67" s="152"/>
      <c r="G67" s="24"/>
      <c r="H67" s="4"/>
      <c r="L67" s="19"/>
      <c r="M67" s="83">
        <v>215</v>
      </c>
      <c r="N67" s="47">
        <v>0.025517939814814813</v>
      </c>
      <c r="P67" s="19"/>
    </row>
    <row r="68" spans="1:16" ht="18.75">
      <c r="A68" s="185">
        <v>40</v>
      </c>
      <c r="B68" s="186">
        <v>0.029759444444444446</v>
      </c>
      <c r="C68" s="28"/>
      <c r="D68" s="148">
        <v>67</v>
      </c>
      <c r="E68" s="47">
        <v>0.026892604166666667</v>
      </c>
      <c r="F68" s="152"/>
      <c r="G68" s="24"/>
      <c r="H68" s="4"/>
      <c r="L68" s="19"/>
      <c r="M68" s="83">
        <v>54</v>
      </c>
      <c r="N68" s="47">
        <v>0.025710300925925925</v>
      </c>
      <c r="P68" s="19"/>
    </row>
    <row r="69" spans="1:16" ht="18.75">
      <c r="A69" s="185">
        <v>83</v>
      </c>
      <c r="B69" s="186">
        <v>0.029835428240740744</v>
      </c>
      <c r="C69" s="28"/>
      <c r="D69" s="148">
        <v>68</v>
      </c>
      <c r="E69" s="47">
        <v>0.025279050925925927</v>
      </c>
      <c r="F69" s="152"/>
      <c r="G69" s="24"/>
      <c r="H69" s="4"/>
      <c r="L69" s="19"/>
      <c r="M69" s="83">
        <v>23</v>
      </c>
      <c r="N69" s="47">
        <v>0.025836574074074078</v>
      </c>
      <c r="P69" s="19"/>
    </row>
    <row r="70" spans="1:16" ht="18.75">
      <c r="A70" s="185">
        <v>9</v>
      </c>
      <c r="B70" s="186">
        <v>0.030122372685185184</v>
      </c>
      <c r="C70" s="28"/>
      <c r="D70" s="148">
        <v>69</v>
      </c>
      <c r="E70" s="47">
        <v>0.032113831018518516</v>
      </c>
      <c r="F70" s="152"/>
      <c r="G70" s="24"/>
      <c r="H70" s="4"/>
      <c r="L70" s="19"/>
      <c r="M70" s="83">
        <v>231</v>
      </c>
      <c r="N70" s="47">
        <v>0.02583761574074074</v>
      </c>
      <c r="P70" s="19"/>
    </row>
    <row r="71" spans="1:16" ht="18.75">
      <c r="A71" s="185">
        <v>99</v>
      </c>
      <c r="B71" s="186">
        <v>0.030209548611111112</v>
      </c>
      <c r="C71" s="28"/>
      <c r="D71" s="148">
        <v>70</v>
      </c>
      <c r="E71" s="47">
        <v>0.028875891203703704</v>
      </c>
      <c r="F71" s="152"/>
      <c r="G71" s="24"/>
      <c r="H71" s="4"/>
      <c r="L71" s="19"/>
      <c r="M71" s="83">
        <v>208</v>
      </c>
      <c r="N71" s="47">
        <v>0.02588715277777778</v>
      </c>
      <c r="P71" s="19"/>
    </row>
    <row r="72" spans="1:16" ht="18.75">
      <c r="A72" s="185">
        <v>35</v>
      </c>
      <c r="B72" s="186">
        <v>0.030331435185185187</v>
      </c>
      <c r="C72" s="28"/>
      <c r="D72" s="148">
        <v>71</v>
      </c>
      <c r="E72" s="47">
        <v>0.039681458333333336</v>
      </c>
      <c r="F72" s="152"/>
      <c r="G72" s="24"/>
      <c r="H72" s="4"/>
      <c r="L72" s="19"/>
      <c r="M72" s="83">
        <v>45</v>
      </c>
      <c r="N72" s="47">
        <v>0.02591574074074074</v>
      </c>
      <c r="P72" s="19"/>
    </row>
    <row r="73" spans="1:16" ht="18.75">
      <c r="A73" s="185">
        <v>122</v>
      </c>
      <c r="B73" s="186">
        <v>0.030448969907407405</v>
      </c>
      <c r="C73" s="28"/>
      <c r="D73" s="148">
        <v>72</v>
      </c>
      <c r="E73" s="47">
        <v>0.0449091087962963</v>
      </c>
      <c r="F73" s="152"/>
      <c r="G73" s="24"/>
      <c r="H73" s="4"/>
      <c r="L73" s="19"/>
      <c r="M73" s="83">
        <v>4</v>
      </c>
      <c r="N73" s="47">
        <v>0.026020717592592595</v>
      </c>
      <c r="P73" s="19"/>
    </row>
    <row r="74" spans="1:16" ht="18.75">
      <c r="A74" s="185">
        <v>117</v>
      </c>
      <c r="B74" s="186">
        <v>0.03053725694444444</v>
      </c>
      <c r="C74" s="28"/>
      <c r="D74" s="148">
        <v>73</v>
      </c>
      <c r="E74" s="47">
        <v>0.027301643518518517</v>
      </c>
      <c r="F74" s="152"/>
      <c r="G74" s="24"/>
      <c r="H74" s="4"/>
      <c r="L74" s="19"/>
      <c r="M74" s="83">
        <v>80</v>
      </c>
      <c r="N74" s="47">
        <v>0.026661921296296295</v>
      </c>
      <c r="P74" s="19"/>
    </row>
    <row r="75" spans="1:16" ht="18.75">
      <c r="A75" s="185">
        <v>101</v>
      </c>
      <c r="B75" s="186">
        <v>0.030755787037037036</v>
      </c>
      <c r="C75" s="28"/>
      <c r="D75" s="148">
        <v>74</v>
      </c>
      <c r="E75" s="47">
        <v>0.024935011574074073</v>
      </c>
      <c r="F75" s="152"/>
      <c r="G75" s="24"/>
      <c r="H75" s="4"/>
      <c r="L75" s="19"/>
      <c r="M75" s="83">
        <v>160</v>
      </c>
      <c r="N75" s="47">
        <v>0.026678703703703704</v>
      </c>
      <c r="P75" s="19"/>
    </row>
    <row r="76" spans="1:16" ht="18.75">
      <c r="A76" s="185">
        <v>13</v>
      </c>
      <c r="B76" s="186">
        <v>0.030800347222222222</v>
      </c>
      <c r="C76" s="28"/>
      <c r="D76" s="148">
        <v>75</v>
      </c>
      <c r="E76" s="47">
        <v>0.025389548611111108</v>
      </c>
      <c r="F76" s="152"/>
      <c r="G76" s="24"/>
      <c r="H76" s="4"/>
      <c r="L76" s="19"/>
      <c r="M76" s="83">
        <v>159</v>
      </c>
      <c r="N76" s="47">
        <v>0.026708912037037038</v>
      </c>
      <c r="P76" s="19"/>
    </row>
    <row r="77" spans="1:16" ht="18.75">
      <c r="A77" s="185">
        <v>16</v>
      </c>
      <c r="B77" s="186">
        <v>0.030818043981481483</v>
      </c>
      <c r="C77" s="28"/>
      <c r="D77" s="148">
        <v>76</v>
      </c>
      <c r="E77" s="47">
        <v>0.025953067129629626</v>
      </c>
      <c r="F77" s="152"/>
      <c r="G77" s="24"/>
      <c r="H77" s="4"/>
      <c r="L77" s="19"/>
      <c r="M77" s="83">
        <v>27</v>
      </c>
      <c r="N77" s="47">
        <v>0.02679236111111111</v>
      </c>
      <c r="P77" s="19"/>
    </row>
    <row r="78" spans="1:16" ht="18.75">
      <c r="A78" s="185">
        <v>24</v>
      </c>
      <c r="B78" s="186">
        <v>0.030947037037037037</v>
      </c>
      <c r="C78" s="28"/>
      <c r="D78" s="148">
        <v>77</v>
      </c>
      <c r="E78" s="47">
        <v>0.029725613425925928</v>
      </c>
      <c r="F78" s="152"/>
      <c r="G78" s="24"/>
      <c r="H78" s="4"/>
      <c r="L78" s="19"/>
      <c r="M78" s="83">
        <v>204</v>
      </c>
      <c r="N78" s="47">
        <v>0.026936458333333333</v>
      </c>
      <c r="P78" s="19"/>
    </row>
    <row r="79" spans="1:16" ht="18.75">
      <c r="A79" s="185">
        <v>123</v>
      </c>
      <c r="B79" s="186">
        <v>0.03102740740740741</v>
      </c>
      <c r="C79" s="28"/>
      <c r="D79" s="148">
        <v>78</v>
      </c>
      <c r="E79" s="47">
        <v>0.028278969907407404</v>
      </c>
      <c r="F79" s="152"/>
      <c r="G79" s="24"/>
      <c r="H79" s="4"/>
      <c r="L79" s="19"/>
      <c r="M79" s="83">
        <v>224</v>
      </c>
      <c r="N79" s="47">
        <v>0.02701388888888889</v>
      </c>
      <c r="P79" s="19"/>
    </row>
    <row r="80" spans="1:16" ht="18.75">
      <c r="A80" s="185">
        <v>109</v>
      </c>
      <c r="B80" s="186">
        <v>0.03107894675925926</v>
      </c>
      <c r="C80" s="28"/>
      <c r="D80" s="148">
        <v>79</v>
      </c>
      <c r="E80" s="47">
        <v>0.036085324074074075</v>
      </c>
      <c r="F80" s="152"/>
      <c r="G80" s="24"/>
      <c r="H80" s="4"/>
      <c r="L80" s="19"/>
      <c r="M80" s="83">
        <v>42</v>
      </c>
      <c r="N80" s="47">
        <v>0.02707638888888889</v>
      </c>
      <c r="P80" s="19"/>
    </row>
    <row r="81" spans="1:16" ht="18.75">
      <c r="A81" s="185">
        <v>130</v>
      </c>
      <c r="B81" s="186">
        <v>0.03110670138888889</v>
      </c>
      <c r="C81" s="28"/>
      <c r="D81" s="148">
        <v>80</v>
      </c>
      <c r="E81" s="47">
        <v>0.042042858796296295</v>
      </c>
      <c r="F81" s="152"/>
      <c r="G81" s="24"/>
      <c r="H81" s="4"/>
      <c r="L81" s="19"/>
      <c r="M81" s="83">
        <v>222</v>
      </c>
      <c r="N81" s="47">
        <v>0.02709560185185185</v>
      </c>
      <c r="P81" s="19"/>
    </row>
    <row r="82" spans="1:16" ht="18.75">
      <c r="A82" s="185">
        <v>10</v>
      </c>
      <c r="B82" s="186">
        <v>0.031170682870370375</v>
      </c>
      <c r="C82" s="28"/>
      <c r="D82" s="148">
        <v>81</v>
      </c>
      <c r="E82" s="47">
        <v>0.03176040509259259</v>
      </c>
      <c r="F82" s="152"/>
      <c r="G82" s="24"/>
      <c r="H82" s="4"/>
      <c r="L82" s="19"/>
      <c r="M82" s="83">
        <v>7</v>
      </c>
      <c r="N82" s="47">
        <v>0.027225810185185186</v>
      </c>
      <c r="P82" s="19"/>
    </row>
    <row r="83" spans="1:16" ht="18.75">
      <c r="A83" s="185">
        <v>23</v>
      </c>
      <c r="B83" s="186">
        <v>0.03118582175925926</v>
      </c>
      <c r="C83" s="28"/>
      <c r="D83" s="148">
        <v>82</v>
      </c>
      <c r="E83" s="47">
        <v>0.027769212962962964</v>
      </c>
      <c r="F83" s="152"/>
      <c r="G83" s="24"/>
      <c r="H83" s="4"/>
      <c r="L83" s="19"/>
      <c r="M83" s="83">
        <v>21</v>
      </c>
      <c r="N83" s="47">
        <v>0.027268055555555556</v>
      </c>
      <c r="P83" s="19"/>
    </row>
    <row r="84" spans="1:16" ht="18.75">
      <c r="A84" s="185">
        <v>21</v>
      </c>
      <c r="B84" s="186">
        <v>0.03126126157407407</v>
      </c>
      <c r="C84" s="28"/>
      <c r="D84" s="148">
        <v>83</v>
      </c>
      <c r="E84" s="47">
        <v>0.029835428240740744</v>
      </c>
      <c r="F84" s="152"/>
      <c r="G84" s="24"/>
      <c r="H84" s="4"/>
      <c r="L84" s="19"/>
      <c r="M84" s="83">
        <v>246</v>
      </c>
      <c r="N84" s="47">
        <v>0.027489351851851848</v>
      </c>
      <c r="P84" s="19"/>
    </row>
    <row r="85" spans="1:16" ht="18.75">
      <c r="A85" s="185">
        <v>14</v>
      </c>
      <c r="B85" s="186">
        <v>0.031295358796296295</v>
      </c>
      <c r="C85" s="28"/>
      <c r="D85" s="148">
        <v>84</v>
      </c>
      <c r="E85" s="47">
        <v>0.028722986111111112</v>
      </c>
      <c r="F85" s="152"/>
      <c r="G85" s="24"/>
      <c r="H85" s="4"/>
      <c r="L85" s="19"/>
      <c r="M85" s="83">
        <v>230</v>
      </c>
      <c r="N85" s="47">
        <v>0.02753402777777778</v>
      </c>
      <c r="P85" s="19"/>
    </row>
    <row r="86" spans="1:16" ht="18.75">
      <c r="A86" s="185">
        <v>131</v>
      </c>
      <c r="B86" s="186">
        <v>0.0316108912037037</v>
      </c>
      <c r="C86" s="28"/>
      <c r="D86" s="148">
        <v>85</v>
      </c>
      <c r="E86" s="47">
        <v>0.02633978009259259</v>
      </c>
      <c r="F86" s="152"/>
      <c r="G86" s="24"/>
      <c r="H86" s="4"/>
      <c r="L86" s="19"/>
      <c r="M86" s="83">
        <v>39</v>
      </c>
      <c r="N86" s="47">
        <v>0.027664351851851853</v>
      </c>
      <c r="P86" s="19"/>
    </row>
    <row r="87" spans="1:16" ht="18.75">
      <c r="A87" s="185">
        <v>81</v>
      </c>
      <c r="B87" s="186">
        <v>0.03176040509259259</v>
      </c>
      <c r="C87" s="28"/>
      <c r="D87" s="148">
        <v>86</v>
      </c>
      <c r="E87" s="47">
        <v>0.026282962962962966</v>
      </c>
      <c r="F87" s="152"/>
      <c r="G87" s="24"/>
      <c r="H87" s="4"/>
      <c r="L87" s="19"/>
      <c r="M87" s="83">
        <v>16</v>
      </c>
      <c r="N87" s="47">
        <v>0.02769375</v>
      </c>
      <c r="P87" s="19"/>
    </row>
    <row r="88" spans="1:16" ht="18.75">
      <c r="A88" s="185">
        <v>36</v>
      </c>
      <c r="B88" s="186">
        <v>0.03179415509259259</v>
      </c>
      <c r="C88" s="28"/>
      <c r="D88" s="148">
        <v>87</v>
      </c>
      <c r="E88" s="47">
        <v>0.03221641203703703</v>
      </c>
      <c r="F88" s="152"/>
      <c r="G88" s="24"/>
      <c r="H88" s="4"/>
      <c r="L88" s="19"/>
      <c r="M88" s="83">
        <v>73</v>
      </c>
      <c r="N88" s="47">
        <v>0.02789710648148148</v>
      </c>
      <c r="P88" s="19"/>
    </row>
    <row r="89" spans="1:16" ht="18.75">
      <c r="A89" s="185">
        <v>134</v>
      </c>
      <c r="B89" s="186">
        <v>0.03194773148148148</v>
      </c>
      <c r="C89" s="28"/>
      <c r="D89" s="148">
        <v>88</v>
      </c>
      <c r="E89" s="47">
        <v>0.0321875462962963</v>
      </c>
      <c r="F89" s="152"/>
      <c r="G89" s="24"/>
      <c r="H89" s="4"/>
      <c r="L89" s="19"/>
      <c r="M89" s="83">
        <v>248</v>
      </c>
      <c r="N89" s="47">
        <v>0.027949537037037037</v>
      </c>
      <c r="P89" s="19"/>
    </row>
    <row r="90" spans="1:16" ht="18.75">
      <c r="A90" s="185">
        <v>6</v>
      </c>
      <c r="B90" s="186">
        <v>0.032025127314814814</v>
      </c>
      <c r="C90" s="28"/>
      <c r="D90" s="148">
        <v>89</v>
      </c>
      <c r="E90" s="47">
        <v>0.03473162037037037</v>
      </c>
      <c r="F90" s="152"/>
      <c r="G90" s="24"/>
      <c r="H90" s="4"/>
      <c r="L90" s="19"/>
      <c r="M90" s="83">
        <v>51</v>
      </c>
      <c r="N90" s="47">
        <v>0.02803622685185185</v>
      </c>
      <c r="P90" s="19"/>
    </row>
    <row r="91" spans="1:16" ht="18.75">
      <c r="A91" s="185">
        <v>37</v>
      </c>
      <c r="B91" s="186">
        <v>0.03203896990740741</v>
      </c>
      <c r="C91" s="28"/>
      <c r="D91" s="148">
        <v>90</v>
      </c>
      <c r="E91" s="47">
        <v>0.05142415509259259</v>
      </c>
      <c r="F91" s="152"/>
      <c r="G91" s="24"/>
      <c r="H91" s="4"/>
      <c r="L91" s="19"/>
      <c r="M91" s="83">
        <v>196</v>
      </c>
      <c r="N91" s="47">
        <v>0.02812233796296296</v>
      </c>
      <c r="P91" s="19"/>
    </row>
    <row r="92" spans="1:16" ht="18.75">
      <c r="A92" s="185">
        <v>69</v>
      </c>
      <c r="B92" s="186">
        <v>0.032113831018518516</v>
      </c>
      <c r="C92" s="28"/>
      <c r="D92" s="148">
        <v>91</v>
      </c>
      <c r="E92" s="47">
        <v>0.03913916666666666</v>
      </c>
      <c r="F92" s="152"/>
      <c r="G92" s="24"/>
      <c r="H92" s="4"/>
      <c r="L92" s="19"/>
      <c r="M92" s="83">
        <v>41</v>
      </c>
      <c r="N92" s="47">
        <v>0.028163657407407408</v>
      </c>
      <c r="P92" s="19"/>
    </row>
    <row r="93" spans="1:16" ht="18.75">
      <c r="A93" s="185">
        <v>62</v>
      </c>
      <c r="B93" s="186">
        <v>0.0321446412037037</v>
      </c>
      <c r="C93" s="28"/>
      <c r="D93" s="148">
        <v>92</v>
      </c>
      <c r="E93" s="47">
        <v>0.03252627314814815</v>
      </c>
      <c r="F93" s="152"/>
      <c r="G93" s="24"/>
      <c r="H93" s="4"/>
      <c r="L93" s="19"/>
      <c r="M93" s="83">
        <v>79</v>
      </c>
      <c r="N93" s="47">
        <v>0.028215972222222222</v>
      </c>
      <c r="P93" s="19"/>
    </row>
    <row r="94" spans="1:16" ht="18.75">
      <c r="A94" s="185">
        <v>88</v>
      </c>
      <c r="B94" s="186">
        <v>0.0321875462962963</v>
      </c>
      <c r="C94" s="28"/>
      <c r="D94" s="148">
        <v>93</v>
      </c>
      <c r="E94" s="47">
        <v>0.028539050925925926</v>
      </c>
      <c r="F94" s="152"/>
      <c r="G94" s="24"/>
      <c r="H94" s="4"/>
      <c r="L94" s="19"/>
      <c r="M94" s="83">
        <v>67</v>
      </c>
      <c r="N94" s="47">
        <v>0.028223842592592596</v>
      </c>
      <c r="P94" s="19"/>
    </row>
    <row r="95" spans="1:16" ht="18.75">
      <c r="A95" s="185">
        <v>87</v>
      </c>
      <c r="B95" s="186">
        <v>0.03221641203703703</v>
      </c>
      <c r="C95" s="28"/>
      <c r="D95" s="148">
        <v>94</v>
      </c>
      <c r="E95" s="47">
        <v>0.041797638888888884</v>
      </c>
      <c r="F95" s="152"/>
      <c r="G95" s="24"/>
      <c r="H95" s="4"/>
      <c r="L95" s="19"/>
      <c r="M95" s="83">
        <v>214</v>
      </c>
      <c r="N95" s="47">
        <v>0.02823414351851852</v>
      </c>
      <c r="P95" s="19"/>
    </row>
    <row r="96" spans="1:16" ht="18.75">
      <c r="A96" s="185">
        <v>104</v>
      </c>
      <c r="B96" s="186">
        <v>0.032223032407407405</v>
      </c>
      <c r="C96" s="28"/>
      <c r="D96" s="148">
        <v>95</v>
      </c>
      <c r="E96" s="47">
        <v>0.029084907407407407</v>
      </c>
      <c r="F96" s="152"/>
      <c r="G96" s="24"/>
      <c r="H96" s="4"/>
      <c r="L96" s="19"/>
      <c r="M96" s="83">
        <v>33</v>
      </c>
      <c r="N96" s="47">
        <v>0.028245949074074073</v>
      </c>
      <c r="P96" s="19"/>
    </row>
    <row r="97" spans="1:16" ht="18.75">
      <c r="A97" s="185">
        <v>132</v>
      </c>
      <c r="B97" s="186">
        <v>0.03230065972222223</v>
      </c>
      <c r="C97" s="28"/>
      <c r="D97" s="148">
        <v>96</v>
      </c>
      <c r="E97" s="47">
        <v>0.028564479166666667</v>
      </c>
      <c r="F97" s="152"/>
      <c r="G97" s="24"/>
      <c r="H97" s="4"/>
      <c r="L97" s="19"/>
      <c r="M97" s="83">
        <v>237</v>
      </c>
      <c r="N97" s="47">
        <v>0.028440046296296293</v>
      </c>
      <c r="P97" s="19"/>
    </row>
    <row r="98" spans="1:16" ht="18.75">
      <c r="A98" s="185">
        <v>48</v>
      </c>
      <c r="B98" s="186">
        <v>0.03233440972222222</v>
      </c>
      <c r="C98" s="28"/>
      <c r="D98" s="148">
        <v>97</v>
      </c>
      <c r="E98" s="47">
        <v>0.027626620370370367</v>
      </c>
      <c r="F98" s="152"/>
      <c r="G98" s="24"/>
      <c r="H98" s="4"/>
      <c r="L98" s="19"/>
      <c r="M98" s="83">
        <v>85</v>
      </c>
      <c r="N98" s="47">
        <v>0.028444675925925925</v>
      </c>
      <c r="P98" s="19"/>
    </row>
    <row r="99" spans="1:16" ht="18.75">
      <c r="A99" s="185">
        <v>140</v>
      </c>
      <c r="B99" s="186">
        <v>0.03239071759259259</v>
      </c>
      <c r="C99" s="28"/>
      <c r="D99" s="148">
        <v>98</v>
      </c>
      <c r="E99" s="47">
        <v>0.04121327546296296</v>
      </c>
      <c r="F99" s="152"/>
      <c r="G99" s="24"/>
      <c r="H99" s="4"/>
      <c r="L99" s="19"/>
      <c r="M99" s="83">
        <v>243</v>
      </c>
      <c r="N99" s="47">
        <v>0.02859027777777778</v>
      </c>
      <c r="P99" s="19"/>
    </row>
    <row r="100" spans="1:16" ht="18.75">
      <c r="A100" s="185">
        <v>92</v>
      </c>
      <c r="B100" s="186">
        <v>0.03252627314814815</v>
      </c>
      <c r="C100" s="28"/>
      <c r="D100" s="148">
        <v>99</v>
      </c>
      <c r="E100" s="47">
        <v>0.030209548611111112</v>
      </c>
      <c r="F100" s="152"/>
      <c r="G100" s="24"/>
      <c r="H100" s="4"/>
      <c r="L100" s="19"/>
      <c r="M100" s="83">
        <v>6</v>
      </c>
      <c r="N100" s="47">
        <v>0.028634606481481483</v>
      </c>
      <c r="P100" s="19"/>
    </row>
    <row r="101" spans="1:16" ht="18.75">
      <c r="A101" s="185">
        <v>63</v>
      </c>
      <c r="B101" s="186">
        <v>0.032537662037037035</v>
      </c>
      <c r="C101" s="28"/>
      <c r="D101" s="148">
        <v>100</v>
      </c>
      <c r="E101" s="47">
        <v>0.027511226851851853</v>
      </c>
      <c r="F101" s="152"/>
      <c r="G101" s="24"/>
      <c r="H101" s="4"/>
      <c r="L101" s="19"/>
      <c r="M101" s="83">
        <v>167</v>
      </c>
      <c r="N101" s="47">
        <v>0.028668287037037037</v>
      </c>
      <c r="P101" s="19"/>
    </row>
    <row r="102" spans="1:16" ht="18.75">
      <c r="A102" s="185">
        <v>12</v>
      </c>
      <c r="B102" s="186">
        <v>0.032587430555555554</v>
      </c>
      <c r="C102" s="28"/>
      <c r="D102" s="148">
        <v>101</v>
      </c>
      <c r="E102" s="47">
        <v>0.030755787037037036</v>
      </c>
      <c r="F102" s="152"/>
      <c r="G102" s="24"/>
      <c r="H102" s="4"/>
      <c r="L102" s="19"/>
      <c r="M102" s="83">
        <v>11</v>
      </c>
      <c r="N102" s="47">
        <v>0.028693518518518518</v>
      </c>
      <c r="P102" s="19"/>
    </row>
    <row r="103" spans="1:16" ht="18.75">
      <c r="A103" s="185">
        <v>5</v>
      </c>
      <c r="B103" s="186">
        <v>0.03309800925925926</v>
      </c>
      <c r="C103" s="28"/>
      <c r="D103" s="148">
        <v>102</v>
      </c>
      <c r="E103" s="47">
        <v>0.0471351736111111</v>
      </c>
      <c r="F103" s="152"/>
      <c r="G103" s="24"/>
      <c r="H103" s="4"/>
      <c r="L103" s="19"/>
      <c r="M103" s="83">
        <v>162</v>
      </c>
      <c r="N103" s="47">
        <v>0.02872164351851852</v>
      </c>
      <c r="P103" s="19"/>
    </row>
    <row r="104" spans="1:16" ht="18.75">
      <c r="A104" s="185">
        <v>34</v>
      </c>
      <c r="B104" s="186">
        <v>0.03327179398148148</v>
      </c>
      <c r="C104" s="28"/>
      <c r="D104" s="148">
        <v>103</v>
      </c>
      <c r="E104" s="47">
        <v>0.04702686342592593</v>
      </c>
      <c r="F104" s="152"/>
      <c r="G104" s="24"/>
      <c r="H104" s="4"/>
      <c r="L104" s="19"/>
      <c r="M104" s="83">
        <v>68</v>
      </c>
      <c r="N104" s="47">
        <v>0.02882662037037037</v>
      </c>
      <c r="P104" s="19"/>
    </row>
    <row r="105" spans="1:16" ht="18.75">
      <c r="A105" s="185">
        <v>59</v>
      </c>
      <c r="B105" s="186">
        <v>0.03389278935185185</v>
      </c>
      <c r="C105" s="28"/>
      <c r="D105" s="148">
        <v>104</v>
      </c>
      <c r="E105" s="47">
        <v>0.032223032407407405</v>
      </c>
      <c r="F105" s="152"/>
      <c r="G105" s="24"/>
      <c r="H105" s="4"/>
      <c r="L105" s="19"/>
      <c r="M105" s="83">
        <v>5</v>
      </c>
      <c r="N105" s="47">
        <v>0.028924074074074074</v>
      </c>
      <c r="P105" s="19"/>
    </row>
    <row r="106" spans="1:16" ht="18.75">
      <c r="A106" s="185">
        <v>38</v>
      </c>
      <c r="B106" s="186">
        <v>0.0339746412037037</v>
      </c>
      <c r="C106" s="28"/>
      <c r="D106" s="148">
        <v>105</v>
      </c>
      <c r="E106" s="47">
        <v>0.03639546296296296</v>
      </c>
      <c r="F106" s="152"/>
      <c r="G106" s="24"/>
      <c r="H106" s="4"/>
      <c r="L106" s="19"/>
      <c r="M106" s="83">
        <v>225</v>
      </c>
      <c r="N106" s="47">
        <v>0.02893553240740741</v>
      </c>
      <c r="P106" s="19"/>
    </row>
    <row r="107" spans="1:16" ht="18.75">
      <c r="A107" s="185">
        <v>39</v>
      </c>
      <c r="B107" s="186">
        <v>0.03424981481481481</v>
      </c>
      <c r="C107" s="28"/>
      <c r="D107" s="148">
        <v>106</v>
      </c>
      <c r="E107" s="47">
        <v>0.04814960648148148</v>
      </c>
      <c r="F107" s="152"/>
      <c r="G107" s="24"/>
      <c r="H107" s="4"/>
      <c r="L107" s="19"/>
      <c r="M107" s="83">
        <v>226</v>
      </c>
      <c r="N107" s="47">
        <v>0.02899490740740741</v>
      </c>
      <c r="P107" s="19"/>
    </row>
    <row r="108" spans="1:16" ht="18.75">
      <c r="A108" s="185">
        <v>89</v>
      </c>
      <c r="B108" s="186">
        <v>0.03473162037037037</v>
      </c>
      <c r="C108" s="28"/>
      <c r="D108" s="148">
        <v>107</v>
      </c>
      <c r="E108" s="47">
        <v>0.05148662037037036</v>
      </c>
      <c r="F108" s="152"/>
      <c r="G108" s="24"/>
      <c r="H108" s="4"/>
      <c r="L108" s="19"/>
      <c r="M108" s="83">
        <v>173</v>
      </c>
      <c r="N108" s="47">
        <v>0.029008796296296296</v>
      </c>
      <c r="P108" s="19"/>
    </row>
    <row r="109" spans="1:16" ht="18.75">
      <c r="A109" s="185">
        <v>44</v>
      </c>
      <c r="B109" s="186">
        <v>0.0350116087962963</v>
      </c>
      <c r="C109" s="28"/>
      <c r="D109" s="148">
        <v>108</v>
      </c>
      <c r="E109" s="47">
        <v>0.029232881944444445</v>
      </c>
      <c r="F109" s="152"/>
      <c r="G109" s="24"/>
      <c r="H109" s="4"/>
      <c r="L109" s="19"/>
      <c r="M109" s="83">
        <v>234</v>
      </c>
      <c r="N109" s="47">
        <v>0.029064930555555552</v>
      </c>
      <c r="P109" s="19"/>
    </row>
    <row r="110" spans="1:16" ht="18.75">
      <c r="A110" s="185">
        <v>135</v>
      </c>
      <c r="B110" s="186">
        <v>0.035061145833333335</v>
      </c>
      <c r="C110" s="28"/>
      <c r="D110" s="148">
        <v>109</v>
      </c>
      <c r="E110" s="47">
        <v>0.03107894675925926</v>
      </c>
      <c r="F110" s="152"/>
      <c r="G110" s="24"/>
      <c r="H110" s="4"/>
      <c r="L110" s="19"/>
      <c r="M110" s="83">
        <v>213</v>
      </c>
      <c r="N110" s="47">
        <v>0.0291474537037037</v>
      </c>
      <c r="P110" s="19"/>
    </row>
    <row r="111" spans="1:16" ht="18.75">
      <c r="A111" s="185">
        <v>110</v>
      </c>
      <c r="B111" s="186">
        <v>0.03536239583333333</v>
      </c>
      <c r="C111" s="28"/>
      <c r="D111" s="148">
        <v>110</v>
      </c>
      <c r="E111" s="47">
        <v>0.03536239583333333</v>
      </c>
      <c r="F111" s="152"/>
      <c r="G111" s="24"/>
      <c r="H111" s="4"/>
      <c r="L111" s="19"/>
      <c r="M111" s="83">
        <v>170</v>
      </c>
      <c r="N111" s="47">
        <v>0.029274074074074074</v>
      </c>
      <c r="P111" s="19"/>
    </row>
    <row r="112" spans="1:16" ht="18.75">
      <c r="A112" s="185">
        <v>79</v>
      </c>
      <c r="B112" s="186">
        <v>0.036085324074074075</v>
      </c>
      <c r="C112" s="28"/>
      <c r="D112" s="148">
        <v>111</v>
      </c>
      <c r="E112" s="47">
        <v>0.02864320601851852</v>
      </c>
      <c r="F112" s="152"/>
      <c r="G112" s="24"/>
      <c r="H112" s="4"/>
      <c r="L112" s="19"/>
      <c r="M112" s="83">
        <v>37</v>
      </c>
      <c r="N112" s="47">
        <v>0.029279629629629628</v>
      </c>
      <c r="P112" s="19"/>
    </row>
    <row r="113" spans="1:16" ht="18.75">
      <c r="A113" s="185">
        <v>105</v>
      </c>
      <c r="B113" s="186">
        <v>0.03639546296296296</v>
      </c>
      <c r="C113" s="28"/>
      <c r="D113" s="148">
        <v>112</v>
      </c>
      <c r="E113" s="47">
        <v>0.02742377314814815</v>
      </c>
      <c r="F113" s="152"/>
      <c r="G113" s="24"/>
      <c r="H113" s="4"/>
      <c r="L113" s="19"/>
      <c r="M113" s="83">
        <v>216</v>
      </c>
      <c r="N113" s="47">
        <v>0.029285532407407406</v>
      </c>
      <c r="P113" s="19"/>
    </row>
    <row r="114" spans="1:16" ht="18.75">
      <c r="A114" s="185">
        <v>138</v>
      </c>
      <c r="B114" s="186">
        <v>0.036487407407407406</v>
      </c>
      <c r="C114" s="28"/>
      <c r="D114" s="148">
        <v>113</v>
      </c>
      <c r="E114" s="47">
        <v>0.026090868055555553</v>
      </c>
      <c r="F114" s="152"/>
      <c r="G114" s="24"/>
      <c r="H114" s="4"/>
      <c r="L114" s="19"/>
      <c r="M114" s="83">
        <v>26</v>
      </c>
      <c r="N114" s="47">
        <v>0.029328703703703704</v>
      </c>
      <c r="P114" s="19"/>
    </row>
    <row r="115" spans="1:16" ht="18.75">
      <c r="A115" s="185">
        <v>47</v>
      </c>
      <c r="B115" s="186">
        <v>0.036573032407407405</v>
      </c>
      <c r="C115" s="28"/>
      <c r="D115" s="148">
        <v>114</v>
      </c>
      <c r="E115" s="47">
        <v>0.02866164351851852</v>
      </c>
      <c r="F115" s="152"/>
      <c r="G115" s="24"/>
      <c r="H115" s="4"/>
      <c r="L115" s="19"/>
      <c r="M115" s="83">
        <v>229</v>
      </c>
      <c r="N115" s="47">
        <v>0.029557175925925928</v>
      </c>
      <c r="P115" s="19"/>
    </row>
    <row r="116" spans="1:16" ht="18.75">
      <c r="A116" s="185">
        <v>61</v>
      </c>
      <c r="B116" s="186">
        <v>0.036732696759259255</v>
      </c>
      <c r="C116" s="28"/>
      <c r="D116" s="148">
        <v>115</v>
      </c>
      <c r="E116" s="47">
        <v>0.027104282407407407</v>
      </c>
      <c r="F116" s="152"/>
      <c r="G116" s="24"/>
      <c r="H116" s="4"/>
      <c r="L116" s="19"/>
      <c r="M116" s="83">
        <v>30</v>
      </c>
      <c r="N116" s="47">
        <v>0.029630787037037042</v>
      </c>
      <c r="P116" s="19"/>
    </row>
    <row r="117" spans="1:16" ht="18.75">
      <c r="A117" s="185">
        <v>27</v>
      </c>
      <c r="B117" s="186">
        <v>0.03688824074074074</v>
      </c>
      <c r="C117" s="28"/>
      <c r="D117" s="148">
        <v>116</v>
      </c>
      <c r="E117" s="47">
        <v>0.02561820601851852</v>
      </c>
      <c r="F117" s="152"/>
      <c r="G117" s="24"/>
      <c r="H117" s="4"/>
      <c r="L117" s="19"/>
      <c r="M117" s="83">
        <v>75</v>
      </c>
      <c r="N117" s="47">
        <v>0.029958449074074075</v>
      </c>
      <c r="P117" s="19"/>
    </row>
    <row r="118" spans="1:16" ht="18.75">
      <c r="A118" s="185">
        <v>11</v>
      </c>
      <c r="B118" s="186">
        <v>0.03758405092592593</v>
      </c>
      <c r="C118" s="28"/>
      <c r="D118" s="148">
        <v>117</v>
      </c>
      <c r="E118" s="47">
        <v>0.03053725694444444</v>
      </c>
      <c r="F118" s="152"/>
      <c r="G118" s="24"/>
      <c r="H118" s="4"/>
      <c r="L118" s="19"/>
      <c r="M118" s="83">
        <v>239</v>
      </c>
      <c r="N118" s="47">
        <v>0.029967824074074074</v>
      </c>
      <c r="P118" s="19"/>
    </row>
    <row r="119" spans="1:16" ht="18.75">
      <c r="A119" s="185">
        <v>60</v>
      </c>
      <c r="B119" s="186">
        <v>0.03765414351851852</v>
      </c>
      <c r="C119" s="28"/>
      <c r="D119" s="148">
        <v>118</v>
      </c>
      <c r="E119" s="47">
        <v>0.024293356481481482</v>
      </c>
      <c r="F119" s="152"/>
      <c r="G119" s="24"/>
      <c r="H119" s="4"/>
      <c r="L119" s="19"/>
      <c r="M119" s="83">
        <v>227</v>
      </c>
      <c r="N119" s="47">
        <v>0.030002546296296295</v>
      </c>
      <c r="P119" s="19"/>
    </row>
    <row r="120" spans="1:16" ht="18.75">
      <c r="A120" s="185">
        <v>43</v>
      </c>
      <c r="B120" s="186">
        <v>0.03809568287037037</v>
      </c>
      <c r="C120" s="28"/>
      <c r="D120" s="148">
        <v>119</v>
      </c>
      <c r="E120" s="47">
        <v>0.02381429398148148</v>
      </c>
      <c r="F120" s="152"/>
      <c r="G120" s="24"/>
      <c r="H120" s="4"/>
      <c r="L120" s="19"/>
      <c r="M120" s="83">
        <v>223</v>
      </c>
      <c r="N120" s="47">
        <v>0.030032986111111114</v>
      </c>
      <c r="P120" s="19"/>
    </row>
    <row r="121" spans="1:16" ht="18.75">
      <c r="A121" s="185">
        <v>141</v>
      </c>
      <c r="B121" s="186">
        <v>0.03878871527777778</v>
      </c>
      <c r="C121" s="28"/>
      <c r="D121" s="148">
        <v>120</v>
      </c>
      <c r="E121" s="47">
        <v>0.027614837962962963</v>
      </c>
      <c r="F121" s="152"/>
      <c r="G121" s="24"/>
      <c r="H121" s="4"/>
      <c r="L121" s="19"/>
      <c r="M121" s="83">
        <v>202</v>
      </c>
      <c r="N121" s="47">
        <v>0.030122685185185183</v>
      </c>
      <c r="P121" s="19"/>
    </row>
    <row r="122" spans="1:16" ht="18.75">
      <c r="A122" s="185">
        <v>4</v>
      </c>
      <c r="B122" s="186">
        <v>0.038866909722222225</v>
      </c>
      <c r="C122" s="28"/>
      <c r="D122" s="148">
        <v>121</v>
      </c>
      <c r="E122" s="47">
        <v>0.029026284722222222</v>
      </c>
      <c r="F122" s="152"/>
      <c r="G122" s="24"/>
      <c r="H122" s="4"/>
      <c r="L122" s="19"/>
      <c r="M122" s="83">
        <v>245</v>
      </c>
      <c r="N122" s="47">
        <v>0.030276736111111115</v>
      </c>
      <c r="P122" s="19"/>
    </row>
    <row r="123" spans="1:16" ht="18.75">
      <c r="A123" s="185">
        <v>91</v>
      </c>
      <c r="B123" s="186">
        <v>0.03913916666666666</v>
      </c>
      <c r="C123" s="28"/>
      <c r="D123" s="148">
        <v>122</v>
      </c>
      <c r="E123" s="47">
        <v>0.030448969907407405</v>
      </c>
      <c r="F123" s="152"/>
      <c r="G123" s="24"/>
      <c r="H123" s="4"/>
      <c r="L123" s="19"/>
      <c r="M123" s="83">
        <v>206</v>
      </c>
      <c r="N123" s="47">
        <v>0.03031296296296296</v>
      </c>
      <c r="P123" s="19"/>
    </row>
    <row r="124" spans="1:16" ht="18.75">
      <c r="A124" s="185">
        <v>28</v>
      </c>
      <c r="B124" s="186">
        <v>0.039561655092592594</v>
      </c>
      <c r="C124" s="28"/>
      <c r="D124" s="148">
        <v>123</v>
      </c>
      <c r="E124" s="47">
        <v>0.03102740740740741</v>
      </c>
      <c r="F124" s="152"/>
      <c r="G124" s="24"/>
      <c r="H124" s="4"/>
      <c r="L124" s="19"/>
      <c r="M124" s="83">
        <v>195</v>
      </c>
      <c r="N124" s="47">
        <v>0.030361574074074072</v>
      </c>
      <c r="P124" s="19"/>
    </row>
    <row r="125" spans="1:16" ht="18.75">
      <c r="A125" s="185">
        <v>71</v>
      </c>
      <c r="B125" s="186">
        <v>0.039681458333333336</v>
      </c>
      <c r="C125" s="28"/>
      <c r="D125" s="148">
        <v>124</v>
      </c>
      <c r="E125" s="47">
        <v>0.02766962962962963</v>
      </c>
      <c r="F125" s="152"/>
      <c r="G125" s="24"/>
      <c r="H125" s="4"/>
      <c r="L125" s="19"/>
      <c r="M125" s="83">
        <v>250</v>
      </c>
      <c r="N125" s="47">
        <v>0.0304650462962963</v>
      </c>
      <c r="P125" s="19"/>
    </row>
    <row r="126" spans="1:16" ht="18.75">
      <c r="A126" s="185">
        <v>142</v>
      </c>
      <c r="B126" s="186">
        <v>0.04120357638888889</v>
      </c>
      <c r="C126" s="28"/>
      <c r="D126" s="148">
        <v>125</v>
      </c>
      <c r="E126" s="47">
        <v>0.029540798611111113</v>
      </c>
      <c r="F126" s="152"/>
      <c r="G126" s="24"/>
      <c r="H126" s="4"/>
      <c r="L126" s="19"/>
      <c r="M126" s="83">
        <v>249</v>
      </c>
      <c r="N126" s="47">
        <v>0.03050358796296296</v>
      </c>
      <c r="P126" s="19"/>
    </row>
    <row r="127" spans="1:16" ht="18.75">
      <c r="A127" s="185">
        <v>98</v>
      </c>
      <c r="B127" s="186">
        <v>0.04121327546296296</v>
      </c>
      <c r="C127" s="28"/>
      <c r="D127" s="148">
        <v>126</v>
      </c>
      <c r="E127" s="47">
        <v>0.024591296296296295</v>
      </c>
      <c r="F127" s="152"/>
      <c r="G127" s="24"/>
      <c r="H127" s="4"/>
      <c r="L127" s="19"/>
      <c r="M127" s="83">
        <v>61</v>
      </c>
      <c r="N127" s="47">
        <v>0.030612268518518518</v>
      </c>
      <c r="P127" s="19"/>
    </row>
    <row r="128" spans="1:16" ht="18.75">
      <c r="A128" s="185">
        <v>94</v>
      </c>
      <c r="B128" s="186">
        <v>0.041797638888888884</v>
      </c>
      <c r="C128" s="28"/>
      <c r="D128" s="148">
        <v>127</v>
      </c>
      <c r="E128" s="47">
        <v>0.027894328703703702</v>
      </c>
      <c r="F128" s="152"/>
      <c r="G128" s="24"/>
      <c r="H128" s="4"/>
      <c r="L128" s="19"/>
      <c r="M128" s="83">
        <v>35</v>
      </c>
      <c r="N128" s="47">
        <v>0.030671180555555556</v>
      </c>
      <c r="P128" s="19"/>
    </row>
    <row r="129" spans="1:16" ht="18.75">
      <c r="A129" s="185">
        <v>80</v>
      </c>
      <c r="B129" s="186">
        <v>0.042042858796296295</v>
      </c>
      <c r="C129" s="28"/>
      <c r="D129" s="148">
        <v>128</v>
      </c>
      <c r="E129" s="47">
        <v>0.02737021990740741</v>
      </c>
      <c r="F129" s="152"/>
      <c r="G129" s="24"/>
      <c r="H129" s="4"/>
      <c r="L129" s="19"/>
      <c r="M129" s="83">
        <v>163</v>
      </c>
      <c r="N129" s="47">
        <v>0.030691435185185186</v>
      </c>
      <c r="P129" s="19"/>
    </row>
    <row r="130" spans="1:16" ht="18.75">
      <c r="A130" s="185">
        <v>139</v>
      </c>
      <c r="B130" s="186">
        <v>0.042663460648148153</v>
      </c>
      <c r="C130" s="28"/>
      <c r="D130" s="148">
        <v>129</v>
      </c>
      <c r="E130" s="47">
        <v>0.029565416666666663</v>
      </c>
      <c r="F130" s="152"/>
      <c r="G130" s="24"/>
      <c r="H130" s="4"/>
      <c r="L130" s="19"/>
      <c r="M130" s="83">
        <v>201</v>
      </c>
      <c r="N130" s="47">
        <v>0.030784606481481482</v>
      </c>
      <c r="P130" s="19"/>
    </row>
    <row r="131" spans="1:16" ht="18.75">
      <c r="A131" s="185">
        <v>52</v>
      </c>
      <c r="B131" s="186">
        <v>0.044704155092592596</v>
      </c>
      <c r="C131" s="28"/>
      <c r="D131" s="148">
        <v>130</v>
      </c>
      <c r="E131" s="47">
        <v>0.03110670138888889</v>
      </c>
      <c r="F131" s="152"/>
      <c r="G131" s="24"/>
      <c r="H131" s="4"/>
      <c r="L131" s="19"/>
      <c r="M131" s="83">
        <v>171</v>
      </c>
      <c r="N131" s="47">
        <v>0.031035185185185183</v>
      </c>
      <c r="P131" s="19"/>
    </row>
    <row r="132" spans="1:16" ht="18.75">
      <c r="A132" s="185">
        <v>50</v>
      </c>
      <c r="B132" s="186">
        <v>0.044827743055555556</v>
      </c>
      <c r="C132" s="28"/>
      <c r="D132" s="148">
        <v>131</v>
      </c>
      <c r="E132" s="47">
        <v>0.0316108912037037</v>
      </c>
      <c r="F132" s="152"/>
      <c r="G132" s="24"/>
      <c r="H132" s="4"/>
      <c r="L132" s="19"/>
      <c r="M132" s="83">
        <v>247</v>
      </c>
      <c r="N132" s="47">
        <v>0.031126273148148146</v>
      </c>
      <c r="P132" s="19"/>
    </row>
    <row r="133" spans="1:16" ht="18.75">
      <c r="A133" s="185">
        <v>72</v>
      </c>
      <c r="B133" s="186">
        <v>0.0449091087962963</v>
      </c>
      <c r="C133" s="28"/>
      <c r="D133" s="148">
        <v>132</v>
      </c>
      <c r="E133" s="47">
        <v>0.03230065972222223</v>
      </c>
      <c r="F133" s="152"/>
      <c r="G133" s="24"/>
      <c r="H133" s="4"/>
      <c r="L133" s="19"/>
      <c r="M133" s="83">
        <v>212</v>
      </c>
      <c r="N133" s="47">
        <v>0.031176620370370372</v>
      </c>
      <c r="P133" s="19"/>
    </row>
    <row r="134" spans="1:16" ht="18.75">
      <c r="A134" s="185">
        <v>49</v>
      </c>
      <c r="B134" s="186">
        <v>0.04497609953703704</v>
      </c>
      <c r="C134" s="28"/>
      <c r="D134" s="148">
        <v>133</v>
      </c>
      <c r="E134" s="47">
        <v>0.025042048611111114</v>
      </c>
      <c r="F134" s="152"/>
      <c r="G134" s="24"/>
      <c r="H134" s="4"/>
      <c r="L134" s="19"/>
      <c r="M134" s="83">
        <v>32</v>
      </c>
      <c r="N134" s="47">
        <v>0.031295717592592594</v>
      </c>
      <c r="P134" s="19"/>
    </row>
    <row r="135" spans="1:16" ht="18.75">
      <c r="A135" s="185">
        <v>2</v>
      </c>
      <c r="B135" s="186">
        <v>0.04502748842592593</v>
      </c>
      <c r="C135" s="28"/>
      <c r="D135" s="148">
        <v>134</v>
      </c>
      <c r="E135" s="47">
        <v>0.03194773148148148</v>
      </c>
      <c r="F135" s="152"/>
      <c r="G135" s="24"/>
      <c r="H135" s="4"/>
      <c r="L135" s="19"/>
      <c r="M135" s="83">
        <v>203</v>
      </c>
      <c r="N135" s="47">
        <v>0.03145196759259259</v>
      </c>
      <c r="P135" s="19"/>
    </row>
    <row r="136" spans="1:16" ht="18.75">
      <c r="A136" s="185">
        <v>3</v>
      </c>
      <c r="B136" s="186">
        <v>0.04691855324074074</v>
      </c>
      <c r="C136" s="28"/>
      <c r="D136" s="148">
        <v>135</v>
      </c>
      <c r="E136" s="47">
        <v>0.035061145833333335</v>
      </c>
      <c r="F136" s="152"/>
      <c r="G136" s="24"/>
      <c r="H136" s="4"/>
      <c r="L136" s="19"/>
      <c r="M136" s="83">
        <v>194</v>
      </c>
      <c r="N136" s="47">
        <v>0.0319261574074074</v>
      </c>
      <c r="P136" s="19"/>
    </row>
    <row r="137" spans="1:16" ht="18.75">
      <c r="A137" s="185">
        <v>103</v>
      </c>
      <c r="B137" s="186">
        <v>0.04702686342592593</v>
      </c>
      <c r="C137" s="28"/>
      <c r="D137" s="148">
        <v>136</v>
      </c>
      <c r="E137" s="47">
        <v>0.02968607638888889</v>
      </c>
      <c r="F137" s="152"/>
      <c r="G137" s="24"/>
      <c r="H137" s="4"/>
      <c r="L137" s="19"/>
      <c r="M137" s="83">
        <v>189</v>
      </c>
      <c r="N137" s="47">
        <v>0.03198784722222222</v>
      </c>
      <c r="P137" s="19"/>
    </row>
    <row r="138" spans="1:16" ht="18.75">
      <c r="A138" s="185">
        <v>102</v>
      </c>
      <c r="B138" s="186">
        <v>0.0471351736111111</v>
      </c>
      <c r="C138" s="28"/>
      <c r="D138" s="148">
        <v>137</v>
      </c>
      <c r="E138" s="47">
        <v>0.026653032407407407</v>
      </c>
      <c r="F138" s="152"/>
      <c r="G138" s="24"/>
      <c r="H138" s="4"/>
      <c r="L138" s="19"/>
      <c r="M138" s="83">
        <v>165</v>
      </c>
      <c r="N138" s="47">
        <v>0.0321824074074074</v>
      </c>
      <c r="P138" s="19"/>
    </row>
    <row r="139" spans="1:16" ht="18.75">
      <c r="A139" s="185">
        <v>58</v>
      </c>
      <c r="B139" s="186">
        <v>0.047789328703703705</v>
      </c>
      <c r="C139" s="28"/>
      <c r="D139" s="148">
        <v>138</v>
      </c>
      <c r="E139" s="47">
        <v>0.036487407407407406</v>
      </c>
      <c r="F139" s="152"/>
      <c r="G139" s="24"/>
      <c r="H139" s="4"/>
      <c r="L139" s="19"/>
      <c r="M139" s="83">
        <v>193</v>
      </c>
      <c r="N139" s="47">
        <v>0.032311574074074076</v>
      </c>
      <c r="P139" s="19"/>
    </row>
    <row r="140" spans="1:16" ht="18.75">
      <c r="A140" s="185">
        <v>57</v>
      </c>
      <c r="B140" s="186">
        <v>0.047851631944444445</v>
      </c>
      <c r="C140" s="28"/>
      <c r="D140" s="148">
        <v>139</v>
      </c>
      <c r="E140" s="47">
        <v>0.042663460648148153</v>
      </c>
      <c r="F140" s="152"/>
      <c r="G140" s="24"/>
      <c r="H140" s="4"/>
      <c r="L140" s="19"/>
      <c r="M140" s="83">
        <v>161</v>
      </c>
      <c r="N140" s="47">
        <v>0.03241319444444444</v>
      </c>
      <c r="P140" s="19"/>
    </row>
    <row r="141" spans="1:16" ht="18.75">
      <c r="A141" s="185">
        <v>106</v>
      </c>
      <c r="B141" s="186">
        <v>0.04814960648148148</v>
      </c>
      <c r="C141" s="28"/>
      <c r="D141" s="148">
        <v>140</v>
      </c>
      <c r="E141" s="47">
        <v>0.03239071759259259</v>
      </c>
      <c r="F141" s="152"/>
      <c r="G141" s="24"/>
      <c r="H141" s="4"/>
      <c r="L141" s="19"/>
      <c r="M141" s="83">
        <v>210</v>
      </c>
      <c r="N141" s="47">
        <v>0.03243680555555556</v>
      </c>
      <c r="P141" s="19"/>
    </row>
    <row r="142" spans="1:16" ht="18.75">
      <c r="A142" s="185">
        <v>90</v>
      </c>
      <c r="B142" s="186">
        <v>0.05142415509259259</v>
      </c>
      <c r="C142" s="28"/>
      <c r="D142" s="148">
        <v>141</v>
      </c>
      <c r="E142" s="47">
        <v>0.03878871527777778</v>
      </c>
      <c r="F142" s="152"/>
      <c r="G142" s="24"/>
      <c r="H142" s="4"/>
      <c r="L142" s="19"/>
      <c r="M142" s="83">
        <v>211</v>
      </c>
      <c r="N142" s="47">
        <v>0.03246006944444444</v>
      </c>
      <c r="P142" s="19"/>
    </row>
    <row r="143" spans="1:16" ht="18.75">
      <c r="A143" s="185">
        <v>107</v>
      </c>
      <c r="B143" s="186">
        <v>0.05148662037037036</v>
      </c>
      <c r="C143" s="28"/>
      <c r="D143" s="148">
        <v>142</v>
      </c>
      <c r="E143" s="47">
        <v>0.04120357638888889</v>
      </c>
      <c r="F143" s="152"/>
      <c r="G143" s="24"/>
      <c r="H143" s="4"/>
      <c r="L143" s="19"/>
      <c r="M143" s="83">
        <v>233</v>
      </c>
      <c r="N143" s="47">
        <v>0.03264189814814815</v>
      </c>
      <c r="P143" s="19"/>
    </row>
    <row r="144" spans="1:16" ht="18.75">
      <c r="A144" s="83"/>
      <c r="B144" s="47"/>
      <c r="C144" s="28"/>
      <c r="D144" s="148"/>
      <c r="E144" s="47"/>
      <c r="F144" s="152"/>
      <c r="G144" s="24"/>
      <c r="H144" s="4"/>
      <c r="L144" s="19"/>
      <c r="M144" s="83">
        <v>236</v>
      </c>
      <c r="N144" s="47">
        <v>0.03265</v>
      </c>
      <c r="P144" s="19"/>
    </row>
    <row r="145" spans="1:16" ht="18.75">
      <c r="A145" s="83"/>
      <c r="B145" s="47"/>
      <c r="C145" s="28"/>
      <c r="D145" s="148"/>
      <c r="E145" s="47"/>
      <c r="F145" s="152"/>
      <c r="G145" s="24"/>
      <c r="H145" s="4"/>
      <c r="L145" s="19"/>
      <c r="M145" s="83">
        <v>179</v>
      </c>
      <c r="N145" s="47">
        <v>0.0328</v>
      </c>
      <c r="P145" s="19"/>
    </row>
    <row r="146" spans="1:16" ht="18.75">
      <c r="A146" s="83"/>
      <c r="B146" s="47"/>
      <c r="C146" s="28"/>
      <c r="D146" s="148"/>
      <c r="E146" s="47"/>
      <c r="F146" s="152"/>
      <c r="G146" s="24"/>
      <c r="H146" s="4"/>
      <c r="L146" s="19"/>
      <c r="M146" s="83">
        <v>217</v>
      </c>
      <c r="N146" s="47">
        <v>0.033029166666666665</v>
      </c>
      <c r="P146" s="19"/>
    </row>
    <row r="147" spans="1:16" ht="18.75">
      <c r="A147" s="83"/>
      <c r="B147" s="47"/>
      <c r="C147" s="28"/>
      <c r="D147" s="148"/>
      <c r="E147" s="47"/>
      <c r="F147" s="152"/>
      <c r="G147" s="24"/>
      <c r="H147" s="4"/>
      <c r="L147" s="19"/>
      <c r="M147" s="83">
        <v>218</v>
      </c>
      <c r="N147" s="47">
        <v>0.0332150462962963</v>
      </c>
      <c r="P147" s="19"/>
    </row>
    <row r="148" spans="1:16" ht="18.75">
      <c r="A148" s="83"/>
      <c r="B148" s="47"/>
      <c r="C148" s="28"/>
      <c r="D148" s="148"/>
      <c r="E148" s="47"/>
      <c r="F148" s="152"/>
      <c r="G148" s="24"/>
      <c r="H148" s="4"/>
      <c r="L148" s="19"/>
      <c r="M148" s="83">
        <v>166</v>
      </c>
      <c r="N148" s="47">
        <v>0.033261574074074075</v>
      </c>
      <c r="P148" s="19"/>
    </row>
    <row r="149" spans="1:16" ht="18.75">
      <c r="A149" s="83"/>
      <c r="B149" s="47"/>
      <c r="C149" s="28"/>
      <c r="D149" s="148"/>
      <c r="E149" s="47"/>
      <c r="F149" s="152"/>
      <c r="G149" s="24"/>
      <c r="H149" s="4"/>
      <c r="L149" s="19"/>
      <c r="M149" s="83">
        <v>177</v>
      </c>
      <c r="N149" s="47">
        <v>0.03333587962962963</v>
      </c>
      <c r="P149" s="19"/>
    </row>
    <row r="150" spans="1:16" ht="18.75">
      <c r="A150" s="83"/>
      <c r="B150" s="47"/>
      <c r="C150" s="28"/>
      <c r="D150" s="148"/>
      <c r="E150" s="47"/>
      <c r="F150" s="152"/>
      <c r="G150" s="24"/>
      <c r="H150" s="4"/>
      <c r="L150" s="19"/>
      <c r="M150" s="83">
        <v>156</v>
      </c>
      <c r="N150" s="47">
        <v>0.033441319444444444</v>
      </c>
      <c r="P150" s="19"/>
    </row>
    <row r="151" spans="1:16" ht="18.75">
      <c r="A151" s="83"/>
      <c r="B151" s="47"/>
      <c r="C151" s="28"/>
      <c r="D151" s="148"/>
      <c r="E151" s="47"/>
      <c r="F151" s="152"/>
      <c r="G151" s="24"/>
      <c r="H151" s="4"/>
      <c r="L151" s="19"/>
      <c r="M151" s="83">
        <v>197</v>
      </c>
      <c r="N151" s="47">
        <v>0.033505324074074076</v>
      </c>
      <c r="P151" s="19"/>
    </row>
    <row r="152" spans="1:16" ht="18.75">
      <c r="A152" s="83"/>
      <c r="B152" s="47"/>
      <c r="C152" s="28"/>
      <c r="D152" s="148"/>
      <c r="E152" s="47"/>
      <c r="F152" s="152"/>
      <c r="G152" s="24"/>
      <c r="H152" s="4"/>
      <c r="L152" s="19"/>
      <c r="M152" s="83">
        <v>240</v>
      </c>
      <c r="N152" s="47">
        <v>0.033853125</v>
      </c>
      <c r="P152" s="19"/>
    </row>
    <row r="153" spans="1:16" ht="18.75">
      <c r="A153" s="83"/>
      <c r="B153" s="47"/>
      <c r="C153" s="28"/>
      <c r="D153" s="148"/>
      <c r="E153" s="47"/>
      <c r="F153" s="152"/>
      <c r="G153" s="24"/>
      <c r="H153" s="4"/>
      <c r="L153" s="19"/>
      <c r="M153" s="83">
        <v>244</v>
      </c>
      <c r="N153" s="47">
        <v>0.03389525462962963</v>
      </c>
      <c r="P153" s="19"/>
    </row>
    <row r="154" spans="1:16" ht="18.75">
      <c r="A154" s="83"/>
      <c r="B154" s="47"/>
      <c r="C154" s="28"/>
      <c r="D154" s="148"/>
      <c r="E154" s="47"/>
      <c r="F154" s="152"/>
      <c r="G154" s="24"/>
      <c r="H154" s="4"/>
      <c r="L154" s="19"/>
      <c r="M154" s="83">
        <v>235</v>
      </c>
      <c r="N154" s="47">
        <v>0.03401550925925926</v>
      </c>
      <c r="P154" s="19"/>
    </row>
    <row r="155" spans="1:16" ht="18.75">
      <c r="A155" s="83"/>
      <c r="B155" s="47"/>
      <c r="C155" s="28"/>
      <c r="D155" s="148"/>
      <c r="E155" s="47"/>
      <c r="F155" s="152"/>
      <c r="G155" s="24"/>
      <c r="H155" s="4"/>
      <c r="L155" s="19"/>
      <c r="M155" s="83">
        <v>157</v>
      </c>
      <c r="N155" s="47">
        <v>0.034140277777777776</v>
      </c>
      <c r="P155" s="19"/>
    </row>
    <row r="156" spans="1:16" ht="18.75">
      <c r="A156" s="83"/>
      <c r="B156" s="47"/>
      <c r="C156" s="28"/>
      <c r="D156" s="148"/>
      <c r="E156" s="47"/>
      <c r="F156" s="152"/>
      <c r="G156" s="24"/>
      <c r="H156" s="4"/>
      <c r="L156" s="19"/>
      <c r="M156" s="83">
        <v>164</v>
      </c>
      <c r="N156" s="47">
        <v>0.03476284722222222</v>
      </c>
      <c r="P156" s="19"/>
    </row>
    <row r="157" spans="1:16" ht="18.75">
      <c r="A157" s="83"/>
      <c r="B157" s="47"/>
      <c r="C157" s="28"/>
      <c r="D157" s="148"/>
      <c r="E157" s="47"/>
      <c r="F157" s="152"/>
      <c r="G157" s="24"/>
      <c r="H157" s="4"/>
      <c r="L157" s="19"/>
      <c r="M157" s="83">
        <v>176</v>
      </c>
      <c r="N157" s="47">
        <v>0.03506469907407408</v>
      </c>
      <c r="P157" s="19"/>
    </row>
    <row r="158" spans="1:16" ht="18.75">
      <c r="A158" s="83"/>
      <c r="B158" s="47"/>
      <c r="C158" s="28"/>
      <c r="D158" s="148"/>
      <c r="E158" s="47"/>
      <c r="F158" s="152"/>
      <c r="G158" s="24"/>
      <c r="H158" s="4"/>
      <c r="L158" s="19"/>
      <c r="M158" s="83">
        <v>153</v>
      </c>
      <c r="N158" s="47">
        <v>0.03577916666666667</v>
      </c>
      <c r="P158" s="19"/>
    </row>
    <row r="159" spans="1:16" ht="18.75">
      <c r="A159" s="83"/>
      <c r="B159" s="47"/>
      <c r="C159" s="28"/>
      <c r="D159" s="148"/>
      <c r="E159" s="47"/>
      <c r="F159" s="152"/>
      <c r="G159" s="24"/>
      <c r="H159" s="4"/>
      <c r="L159" s="19"/>
      <c r="M159" s="83">
        <v>191</v>
      </c>
      <c r="N159" s="47">
        <v>0.036450231481481486</v>
      </c>
      <c r="P159" s="19"/>
    </row>
    <row r="160" spans="1:16" ht="18.75">
      <c r="A160" s="83"/>
      <c r="B160" s="47"/>
      <c r="C160" s="28"/>
      <c r="D160" s="148"/>
      <c r="E160" s="47"/>
      <c r="F160" s="152"/>
      <c r="G160" s="24"/>
      <c r="H160" s="4"/>
      <c r="L160" s="19"/>
      <c r="M160" s="83">
        <v>242</v>
      </c>
      <c r="N160" s="47">
        <v>0.036564467592592596</v>
      </c>
      <c r="P160" s="19"/>
    </row>
    <row r="161" spans="1:16" ht="18.75">
      <c r="A161" s="83"/>
      <c r="B161" s="47"/>
      <c r="C161" s="28"/>
      <c r="D161" s="148"/>
      <c r="E161" s="47"/>
      <c r="F161" s="152"/>
      <c r="G161" s="24"/>
      <c r="H161" s="4"/>
      <c r="L161" s="19"/>
      <c r="M161" s="83">
        <v>241</v>
      </c>
      <c r="N161" s="47">
        <v>0.03680127314814815</v>
      </c>
      <c r="P161" s="19"/>
    </row>
    <row r="162" spans="1:16" ht="18.75">
      <c r="A162" s="83"/>
      <c r="B162" s="47"/>
      <c r="C162" s="28"/>
      <c r="D162" s="148"/>
      <c r="E162" s="47"/>
      <c r="F162" s="152"/>
      <c r="G162" s="24"/>
      <c r="H162" s="4"/>
      <c r="L162" s="19"/>
      <c r="M162" s="124">
        <v>219</v>
      </c>
      <c r="N162" s="47">
        <v>0.03742164351851852</v>
      </c>
      <c r="P162" s="19"/>
    </row>
    <row r="163" spans="1:16" ht="18.75">
      <c r="A163" s="83"/>
      <c r="B163" s="47"/>
      <c r="C163" s="28"/>
      <c r="D163" s="148"/>
      <c r="E163" s="47"/>
      <c r="F163" s="152"/>
      <c r="G163" s="24"/>
      <c r="H163" s="4"/>
      <c r="L163" s="19"/>
      <c r="M163" s="83">
        <v>220</v>
      </c>
      <c r="N163" s="47">
        <v>0.03753217592592593</v>
      </c>
      <c r="P163" s="19"/>
    </row>
    <row r="164" spans="1:16" ht="18.75">
      <c r="A164" s="83"/>
      <c r="B164" s="47"/>
      <c r="C164" s="28"/>
      <c r="D164" s="148"/>
      <c r="E164" s="47"/>
      <c r="F164" s="152"/>
      <c r="G164" s="24"/>
      <c r="H164" s="4"/>
      <c r="L164" s="19"/>
      <c r="M164" s="83">
        <v>221</v>
      </c>
      <c r="N164" s="47">
        <v>0.03757326388888889</v>
      </c>
      <c r="P164" s="19"/>
    </row>
    <row r="165" spans="1:16" ht="18.75">
      <c r="A165" s="83"/>
      <c r="B165" s="47"/>
      <c r="C165" s="28"/>
      <c r="D165" s="148"/>
      <c r="E165" s="47"/>
      <c r="F165" s="152"/>
      <c r="G165" s="24"/>
      <c r="H165" s="4"/>
      <c r="L165" s="19"/>
      <c r="M165" s="83">
        <v>207</v>
      </c>
      <c r="N165" s="47">
        <v>0.03760983796296296</v>
      </c>
      <c r="P165" s="19"/>
    </row>
    <row r="166" spans="1:16" ht="18.75">
      <c r="A166" s="83"/>
      <c r="B166" s="47"/>
      <c r="C166" s="28"/>
      <c r="D166" s="148"/>
      <c r="E166" s="47"/>
      <c r="F166" s="152"/>
      <c r="G166" s="24"/>
      <c r="H166" s="4"/>
      <c r="L166" s="19"/>
      <c r="M166" s="83">
        <v>192</v>
      </c>
      <c r="N166" s="47">
        <v>0.03761261574074074</v>
      </c>
      <c r="P166" s="19"/>
    </row>
    <row r="167" spans="1:16" ht="18.75">
      <c r="A167" s="83"/>
      <c r="B167" s="47"/>
      <c r="C167" s="28"/>
      <c r="D167" s="148"/>
      <c r="E167" s="47"/>
      <c r="F167" s="152"/>
      <c r="G167" s="24"/>
      <c r="H167" s="4"/>
      <c r="L167" s="19"/>
      <c r="M167" s="83">
        <v>190</v>
      </c>
      <c r="N167" s="47">
        <v>0.03967164351851852</v>
      </c>
      <c r="P167" s="19"/>
    </row>
    <row r="168" spans="1:16" ht="18.75">
      <c r="A168" s="83"/>
      <c r="B168" s="47"/>
      <c r="C168" s="28"/>
      <c r="D168" s="148"/>
      <c r="E168" s="47"/>
      <c r="F168" s="152"/>
      <c r="G168" s="24"/>
      <c r="H168" s="4"/>
      <c r="L168" s="19"/>
      <c r="M168" s="83">
        <v>205</v>
      </c>
      <c r="N168" s="47">
        <v>0.04023912037037037</v>
      </c>
      <c r="P168" s="19"/>
    </row>
    <row r="169" spans="1:16" ht="18.75">
      <c r="A169" s="83"/>
      <c r="B169" s="47"/>
      <c r="C169" s="28"/>
      <c r="D169" s="148"/>
      <c r="E169" s="47"/>
      <c r="F169" s="152"/>
      <c r="G169" s="24"/>
      <c r="H169" s="4"/>
      <c r="L169" s="19"/>
      <c r="M169" s="83">
        <v>238</v>
      </c>
      <c r="N169" s="47">
        <v>0.042147685185185184</v>
      </c>
      <c r="P169" s="19"/>
    </row>
    <row r="170" spans="1:16" ht="18.75">
      <c r="A170" s="83"/>
      <c r="B170" s="47"/>
      <c r="C170" s="28"/>
      <c r="D170" s="148"/>
      <c r="E170" s="47"/>
      <c r="F170" s="152"/>
      <c r="G170" s="24"/>
      <c r="H170" s="4"/>
      <c r="L170" s="19"/>
      <c r="M170" s="83">
        <v>150</v>
      </c>
      <c r="N170" s="47">
        <v>0.044061805555555555</v>
      </c>
      <c r="P170" s="19"/>
    </row>
    <row r="171" spans="1:16" ht="18.75">
      <c r="A171" s="83"/>
      <c r="B171" s="47"/>
      <c r="C171" s="28"/>
      <c r="D171" s="148"/>
      <c r="E171" s="47"/>
      <c r="F171" s="152"/>
      <c r="G171" s="24"/>
      <c r="H171" s="4"/>
      <c r="L171" s="19"/>
      <c r="M171" s="83">
        <v>152</v>
      </c>
      <c r="N171" s="47">
        <v>0.04443078703703704</v>
      </c>
      <c r="P171" s="19"/>
    </row>
    <row r="172" spans="1:16" ht="18.75">
      <c r="A172" s="83"/>
      <c r="B172" s="47"/>
      <c r="C172" s="28"/>
      <c r="D172" s="148"/>
      <c r="E172" s="47"/>
      <c r="F172" s="152"/>
      <c r="G172" s="24"/>
      <c r="H172" s="4"/>
      <c r="L172" s="19"/>
      <c r="M172" s="83">
        <v>154</v>
      </c>
      <c r="N172" s="47">
        <v>0.04650949074074074</v>
      </c>
      <c r="P172" s="19"/>
    </row>
    <row r="173" spans="1:16" ht="18.75">
      <c r="A173" s="83"/>
      <c r="B173" s="47"/>
      <c r="C173" s="28"/>
      <c r="D173" s="148"/>
      <c r="E173" s="47"/>
      <c r="F173" s="152"/>
      <c r="G173" s="24"/>
      <c r="H173" s="4"/>
      <c r="L173" s="19"/>
      <c r="M173" s="83">
        <v>155</v>
      </c>
      <c r="N173" s="47">
        <v>0.05097164351851852</v>
      </c>
      <c r="P173" s="19"/>
    </row>
    <row r="174" spans="1:16" ht="18.75">
      <c r="A174" s="83"/>
      <c r="B174" s="47"/>
      <c r="C174" s="28"/>
      <c r="D174" s="148"/>
      <c r="E174" s="47"/>
      <c r="F174" s="152"/>
      <c r="G174" s="24"/>
      <c r="H174" s="4"/>
      <c r="L174" s="19"/>
      <c r="M174" s="83">
        <v>151</v>
      </c>
      <c r="N174" s="47">
        <v>0.05152083333333333</v>
      </c>
      <c r="P174" s="19"/>
    </row>
    <row r="175" spans="1:16" ht="18.75">
      <c r="A175" s="83"/>
      <c r="B175" s="47"/>
      <c r="C175" s="28"/>
      <c r="D175" s="148"/>
      <c r="E175" s="47"/>
      <c r="F175" s="152"/>
      <c r="G175" s="24"/>
      <c r="H175" s="4"/>
      <c r="L175" s="19"/>
      <c r="M175" s="83">
        <v>158</v>
      </c>
      <c r="N175" s="47">
        <v>0.051579745370370376</v>
      </c>
      <c r="P175" s="19"/>
    </row>
    <row r="176" spans="1:16" ht="18.75">
      <c r="A176" s="83"/>
      <c r="B176" s="47"/>
      <c r="C176" s="28"/>
      <c r="D176" s="148"/>
      <c r="E176" s="47"/>
      <c r="F176" s="152"/>
      <c r="G176" s="24"/>
      <c r="H176" s="4"/>
      <c r="L176" s="19"/>
      <c r="M176" s="83"/>
      <c r="N176" s="47"/>
      <c r="P176" s="19"/>
    </row>
    <row r="177" spans="1:16" ht="18.75">
      <c r="A177" s="83"/>
      <c r="B177" s="47"/>
      <c r="C177" s="28"/>
      <c r="D177" s="148"/>
      <c r="E177" s="47"/>
      <c r="F177" s="152"/>
      <c r="G177" s="24"/>
      <c r="H177" s="4"/>
      <c r="L177" s="19"/>
      <c r="M177" s="83"/>
      <c r="N177" s="47"/>
      <c r="P177" s="19"/>
    </row>
    <row r="178" spans="1:16" ht="18.75">
      <c r="A178" s="83"/>
      <c r="B178" s="47"/>
      <c r="C178" s="28"/>
      <c r="D178" s="148"/>
      <c r="E178" s="47"/>
      <c r="F178" s="152"/>
      <c r="G178" s="24"/>
      <c r="H178" s="4"/>
      <c r="L178" s="19"/>
      <c r="M178" s="83"/>
      <c r="N178" s="47"/>
      <c r="P178" s="19"/>
    </row>
    <row r="179" spans="1:16" ht="18.75">
      <c r="A179" s="83"/>
      <c r="B179" s="47"/>
      <c r="C179" s="28"/>
      <c r="D179" s="148"/>
      <c r="E179" s="47"/>
      <c r="F179" s="152"/>
      <c r="G179" s="24"/>
      <c r="H179" s="4"/>
      <c r="L179" s="19"/>
      <c r="M179" s="83"/>
      <c r="N179" s="47"/>
      <c r="P179" s="19"/>
    </row>
    <row r="180" spans="1:16" ht="18.75">
      <c r="A180" s="83"/>
      <c r="B180" s="47"/>
      <c r="C180" s="28"/>
      <c r="D180" s="148"/>
      <c r="E180" s="47"/>
      <c r="F180" s="152"/>
      <c r="G180" s="24"/>
      <c r="H180" s="4"/>
      <c r="L180" s="19"/>
      <c r="M180" s="83"/>
      <c r="N180" s="47"/>
      <c r="P180" s="19"/>
    </row>
    <row r="181" spans="1:16" ht="18.75">
      <c r="A181" s="83"/>
      <c r="B181" s="47"/>
      <c r="C181" s="28"/>
      <c r="D181" s="148"/>
      <c r="E181" s="47"/>
      <c r="F181" s="152"/>
      <c r="G181" s="24"/>
      <c r="H181" s="4"/>
      <c r="L181" s="19"/>
      <c r="M181" s="83"/>
      <c r="N181" s="47"/>
      <c r="P181" s="19"/>
    </row>
    <row r="182" spans="1:16" ht="18.75">
      <c r="A182" s="83"/>
      <c r="B182" s="47"/>
      <c r="C182" s="28"/>
      <c r="D182" s="148"/>
      <c r="E182" s="47"/>
      <c r="F182" s="152"/>
      <c r="G182" s="24"/>
      <c r="H182" s="4"/>
      <c r="L182" s="19"/>
      <c r="M182" s="83"/>
      <c r="N182" s="47"/>
      <c r="P182" s="19"/>
    </row>
    <row r="183" spans="1:16" ht="18.75">
      <c r="A183" s="83"/>
      <c r="B183" s="47"/>
      <c r="C183" s="28"/>
      <c r="D183" s="148"/>
      <c r="E183" s="47"/>
      <c r="F183" s="152"/>
      <c r="G183" s="24"/>
      <c r="H183" s="4"/>
      <c r="L183" s="19"/>
      <c r="M183" s="83"/>
      <c r="N183" s="47"/>
      <c r="P183" s="19"/>
    </row>
    <row r="184" spans="1:16" ht="18.75">
      <c r="A184" s="83"/>
      <c r="B184" s="47"/>
      <c r="C184" s="28"/>
      <c r="D184" s="148"/>
      <c r="E184" s="47"/>
      <c r="F184" s="152"/>
      <c r="G184" s="24"/>
      <c r="H184" s="4"/>
      <c r="L184" s="19"/>
      <c r="M184" s="83"/>
      <c r="N184" s="47"/>
      <c r="P184" s="19"/>
    </row>
    <row r="185" spans="1:16" ht="18.75">
      <c r="A185" s="83"/>
      <c r="B185" s="47"/>
      <c r="C185" s="28"/>
      <c r="D185" s="148"/>
      <c r="E185" s="47"/>
      <c r="F185" s="152"/>
      <c r="G185" s="24"/>
      <c r="H185" s="4"/>
      <c r="L185" s="19"/>
      <c r="M185" s="83"/>
      <c r="N185" s="47"/>
      <c r="P185" s="19"/>
    </row>
    <row r="186" spans="1:16" ht="18.75">
      <c r="A186" s="83"/>
      <c r="B186" s="47"/>
      <c r="C186" s="28"/>
      <c r="D186" s="148"/>
      <c r="E186" s="47"/>
      <c r="F186" s="152"/>
      <c r="G186" s="24"/>
      <c r="H186" s="4"/>
      <c r="L186" s="19"/>
      <c r="M186" s="83"/>
      <c r="N186" s="47"/>
      <c r="P186" s="19"/>
    </row>
    <row r="187" spans="1:16" ht="18.75">
      <c r="A187" s="83"/>
      <c r="B187" s="47"/>
      <c r="C187" s="28"/>
      <c r="D187" s="148"/>
      <c r="E187" s="47"/>
      <c r="F187" s="152"/>
      <c r="G187" s="24"/>
      <c r="H187" s="4"/>
      <c r="L187" s="19"/>
      <c r="M187" s="83"/>
      <c r="N187" s="47"/>
      <c r="P187" s="19"/>
    </row>
    <row r="188" spans="1:16" ht="18.75">
      <c r="A188" s="83"/>
      <c r="B188" s="47"/>
      <c r="C188" s="28"/>
      <c r="D188" s="148"/>
      <c r="E188" s="47"/>
      <c r="F188" s="152"/>
      <c r="G188" s="24"/>
      <c r="H188" s="4"/>
      <c r="L188" s="19"/>
      <c r="M188" s="83"/>
      <c r="N188" s="47"/>
      <c r="P188" s="19"/>
    </row>
    <row r="189" spans="1:16" ht="18.75">
      <c r="A189" s="29"/>
      <c r="B189" s="47"/>
      <c r="C189" s="28"/>
      <c r="D189" s="148"/>
      <c r="E189" s="47"/>
      <c r="F189" s="152"/>
      <c r="G189" s="24"/>
      <c r="H189" s="4"/>
      <c r="L189" s="19"/>
      <c r="M189" s="29"/>
      <c r="N189" s="47"/>
      <c r="P189" s="19"/>
    </row>
    <row r="190" spans="1:16" ht="18.75">
      <c r="A190" s="29"/>
      <c r="B190" s="47"/>
      <c r="C190" s="28"/>
      <c r="D190" s="148"/>
      <c r="E190" s="47"/>
      <c r="F190" s="152"/>
      <c r="G190" s="24"/>
      <c r="H190" s="4"/>
      <c r="L190" s="19"/>
      <c r="M190" s="29"/>
      <c r="N190" s="47"/>
      <c r="P190" s="19"/>
    </row>
    <row r="191" spans="1:16" ht="18.75">
      <c r="A191" s="29"/>
      <c r="B191" s="47"/>
      <c r="C191" s="28"/>
      <c r="D191" s="148"/>
      <c r="E191" s="47"/>
      <c r="F191" s="152"/>
      <c r="G191" s="24"/>
      <c r="H191" s="4"/>
      <c r="L191" s="19"/>
      <c r="M191" s="29"/>
      <c r="N191" s="47"/>
      <c r="P191" s="19"/>
    </row>
    <row r="192" spans="1:16" ht="18.75">
      <c r="A192" s="29"/>
      <c r="B192" s="47"/>
      <c r="C192" s="28"/>
      <c r="D192" s="148"/>
      <c r="E192" s="47"/>
      <c r="F192" s="152"/>
      <c r="G192" s="24"/>
      <c r="H192" s="4"/>
      <c r="L192" s="19"/>
      <c r="M192" s="29"/>
      <c r="N192" s="47"/>
      <c r="P192" s="19"/>
    </row>
    <row r="193" spans="1:16" ht="18.75">
      <c r="A193" s="29"/>
      <c r="B193" s="47"/>
      <c r="C193" s="28"/>
      <c r="D193" s="148"/>
      <c r="E193" s="47"/>
      <c r="F193" s="152"/>
      <c r="G193" s="24"/>
      <c r="H193" s="4"/>
      <c r="L193" s="19"/>
      <c r="M193" s="29"/>
      <c r="N193" s="47"/>
      <c r="P193" s="19"/>
    </row>
    <row r="194" spans="1:16" ht="18.75">
      <c r="A194" s="29"/>
      <c r="B194" s="47"/>
      <c r="C194" s="28"/>
      <c r="D194" s="148"/>
      <c r="E194" s="47"/>
      <c r="F194" s="152"/>
      <c r="G194" s="24"/>
      <c r="H194" s="4"/>
      <c r="L194" s="19"/>
      <c r="M194" s="29"/>
      <c r="N194" s="47"/>
      <c r="P194" s="19"/>
    </row>
    <row r="195" spans="1:16" ht="18.75">
      <c r="A195" s="29"/>
      <c r="B195" s="47"/>
      <c r="C195" s="28"/>
      <c r="D195" s="148"/>
      <c r="E195" s="47"/>
      <c r="F195" s="152"/>
      <c r="G195" s="24"/>
      <c r="H195" s="4"/>
      <c r="L195" s="19"/>
      <c r="M195" s="29"/>
      <c r="N195" s="47"/>
      <c r="P195" s="19"/>
    </row>
    <row r="196" spans="1:16" ht="18.75">
      <c r="A196" s="29"/>
      <c r="B196" s="47"/>
      <c r="C196" s="28"/>
      <c r="D196" s="148"/>
      <c r="E196" s="47"/>
      <c r="F196" s="152"/>
      <c r="G196" s="24"/>
      <c r="H196" s="4"/>
      <c r="L196" s="19"/>
      <c r="M196" s="29"/>
      <c r="N196" s="47"/>
      <c r="P196" s="19"/>
    </row>
    <row r="197" spans="1:16" ht="18.75">
      <c r="A197" s="29"/>
      <c r="B197" s="47"/>
      <c r="C197" s="28"/>
      <c r="D197" s="148"/>
      <c r="E197" s="47"/>
      <c r="F197" s="152"/>
      <c r="G197" s="24"/>
      <c r="H197" s="4"/>
      <c r="L197" s="19"/>
      <c r="M197" s="29"/>
      <c r="N197" s="47"/>
      <c r="P197" s="19"/>
    </row>
    <row r="198" spans="1:16" ht="18.75">
      <c r="A198" s="29"/>
      <c r="B198" s="47"/>
      <c r="C198" s="28"/>
      <c r="D198" s="148"/>
      <c r="E198" s="47"/>
      <c r="F198" s="152"/>
      <c r="G198" s="24"/>
      <c r="H198" s="4"/>
      <c r="L198" s="19"/>
      <c r="M198" s="29"/>
      <c r="N198" s="47"/>
      <c r="P198" s="19"/>
    </row>
    <row r="199" spans="1:16" ht="18.75">
      <c r="A199" s="29"/>
      <c r="B199" s="47"/>
      <c r="C199" s="28"/>
      <c r="D199" s="148"/>
      <c r="E199" s="47"/>
      <c r="F199" s="152"/>
      <c r="G199" s="24"/>
      <c r="H199" s="4"/>
      <c r="L199" s="19"/>
      <c r="M199" s="29"/>
      <c r="N199" s="47"/>
      <c r="P199" s="19"/>
    </row>
    <row r="200" spans="1:16" ht="18.75">
      <c r="A200" s="29"/>
      <c r="B200" s="47"/>
      <c r="C200" s="28"/>
      <c r="D200" s="148"/>
      <c r="E200" s="47"/>
      <c r="F200" s="152"/>
      <c r="G200" s="24"/>
      <c r="H200" s="4"/>
      <c r="L200" s="19"/>
      <c r="M200" s="29"/>
      <c r="N200" s="47"/>
      <c r="P200" s="19"/>
    </row>
    <row r="201" spans="1:16" ht="18.75">
      <c r="A201" s="29"/>
      <c r="B201" s="47"/>
      <c r="C201" s="28"/>
      <c r="D201" s="148"/>
      <c r="E201" s="47"/>
      <c r="F201" s="152"/>
      <c r="G201" s="24"/>
      <c r="H201" s="4"/>
      <c r="L201" s="19"/>
      <c r="M201" s="29"/>
      <c r="N201" s="47"/>
      <c r="P201" s="19"/>
    </row>
    <row r="202" spans="1:16" ht="18.75">
      <c r="A202" s="29"/>
      <c r="B202" s="47"/>
      <c r="C202" s="28"/>
      <c r="D202" s="148"/>
      <c r="E202" s="47"/>
      <c r="F202" s="152"/>
      <c r="G202" s="24"/>
      <c r="H202" s="4"/>
      <c r="L202" s="19"/>
      <c r="M202" s="29"/>
      <c r="N202" s="47"/>
      <c r="P202" s="19"/>
    </row>
    <row r="203" spans="1:16" ht="18.75">
      <c r="A203" s="29"/>
      <c r="B203" s="47"/>
      <c r="C203" s="28"/>
      <c r="D203" s="148"/>
      <c r="E203" s="47"/>
      <c r="F203" s="152"/>
      <c r="G203" s="24"/>
      <c r="H203" s="4"/>
      <c r="L203" s="19"/>
      <c r="M203" s="29"/>
      <c r="N203" s="47"/>
      <c r="P203" s="19"/>
    </row>
    <row r="204" spans="1:16" ht="18.75">
      <c r="A204" s="29"/>
      <c r="B204" s="47"/>
      <c r="C204" s="28"/>
      <c r="D204" s="148"/>
      <c r="E204" s="47"/>
      <c r="F204" s="152"/>
      <c r="G204" s="24"/>
      <c r="H204" s="4"/>
      <c r="L204" s="19"/>
      <c r="M204" s="29"/>
      <c r="N204" s="47"/>
      <c r="P204" s="19"/>
    </row>
    <row r="205" spans="1:16" ht="18.75">
      <c r="A205" s="29"/>
      <c r="B205" s="47"/>
      <c r="C205" s="28"/>
      <c r="D205" s="148"/>
      <c r="E205" s="47"/>
      <c r="F205" s="152"/>
      <c r="G205" s="24"/>
      <c r="H205" s="4"/>
      <c r="L205" s="19"/>
      <c r="M205" s="29"/>
      <c r="N205" s="47"/>
      <c r="P205" s="19"/>
    </row>
    <row r="206" spans="1:16" ht="18.75">
      <c r="A206" s="29"/>
      <c r="B206" s="47"/>
      <c r="C206" s="28"/>
      <c r="D206" s="148"/>
      <c r="E206" s="47"/>
      <c r="F206" s="152"/>
      <c r="G206" s="24"/>
      <c r="H206" s="4"/>
      <c r="L206" s="19"/>
      <c r="M206" s="29"/>
      <c r="N206" s="47"/>
      <c r="P206" s="19"/>
    </row>
    <row r="207" spans="1:16" ht="18.75">
      <c r="A207" s="29"/>
      <c r="B207" s="47"/>
      <c r="C207" s="28"/>
      <c r="D207" s="148"/>
      <c r="E207" s="47"/>
      <c r="F207" s="152"/>
      <c r="G207" s="24"/>
      <c r="H207" s="4"/>
      <c r="L207" s="19"/>
      <c r="M207" s="29"/>
      <c r="N207" s="47"/>
      <c r="P207" s="19"/>
    </row>
    <row r="208" spans="1:16" ht="18.75">
      <c r="A208" s="29"/>
      <c r="B208" s="47"/>
      <c r="C208" s="28"/>
      <c r="D208" s="148"/>
      <c r="E208" s="47"/>
      <c r="F208" s="152"/>
      <c r="G208" s="24"/>
      <c r="H208" s="4"/>
      <c r="L208" s="19"/>
      <c r="M208" s="29"/>
      <c r="N208" s="47"/>
      <c r="P208" s="19"/>
    </row>
    <row r="209" spans="1:16" ht="18.75">
      <c r="A209" s="29"/>
      <c r="B209" s="47"/>
      <c r="C209" s="28"/>
      <c r="D209" s="148"/>
      <c r="E209" s="47"/>
      <c r="F209" s="152"/>
      <c r="G209" s="24"/>
      <c r="H209" s="4"/>
      <c r="L209" s="19"/>
      <c r="M209" s="29"/>
      <c r="N209" s="47"/>
      <c r="P209" s="19"/>
    </row>
    <row r="210" spans="1:16" ht="18.75">
      <c r="A210" s="29"/>
      <c r="B210" s="47"/>
      <c r="C210" s="28"/>
      <c r="D210" s="148"/>
      <c r="E210" s="47"/>
      <c r="F210" s="152"/>
      <c r="G210" s="24"/>
      <c r="H210" s="4"/>
      <c r="L210" s="19"/>
      <c r="M210" s="29"/>
      <c r="N210" s="47"/>
      <c r="P210" s="19"/>
    </row>
    <row r="211" spans="1:16" ht="18.75">
      <c r="A211" s="29"/>
      <c r="B211" s="47"/>
      <c r="C211" s="28"/>
      <c r="D211" s="148"/>
      <c r="E211" s="47"/>
      <c r="F211" s="152"/>
      <c r="G211" s="24"/>
      <c r="H211" s="4"/>
      <c r="L211" s="19"/>
      <c r="M211" s="29"/>
      <c r="N211" s="47"/>
      <c r="P211" s="19"/>
    </row>
    <row r="212" spans="1:16" ht="18.75">
      <c r="A212" s="29"/>
      <c r="B212" s="47"/>
      <c r="C212" s="28"/>
      <c r="D212" s="148"/>
      <c r="E212" s="47"/>
      <c r="F212" s="152"/>
      <c r="G212" s="24"/>
      <c r="H212" s="4"/>
      <c r="L212" s="19"/>
      <c r="M212" s="29"/>
      <c r="N212" s="47"/>
      <c r="P212" s="19"/>
    </row>
    <row r="213" spans="1:16" ht="18.75">
      <c r="A213" s="29"/>
      <c r="B213" s="47"/>
      <c r="C213" s="28"/>
      <c r="D213" s="148"/>
      <c r="E213" s="47"/>
      <c r="F213" s="152"/>
      <c r="G213" s="24"/>
      <c r="H213" s="4"/>
      <c r="L213" s="19"/>
      <c r="M213" s="29"/>
      <c r="N213" s="47"/>
      <c r="P213" s="19"/>
    </row>
    <row r="214" spans="1:16" ht="18.75">
      <c r="A214" s="29"/>
      <c r="B214" s="47"/>
      <c r="C214" s="28"/>
      <c r="D214" s="148"/>
      <c r="E214" s="47"/>
      <c r="F214" s="152"/>
      <c r="G214" s="24"/>
      <c r="H214" s="4"/>
      <c r="L214" s="19"/>
      <c r="M214" s="29"/>
      <c r="N214" s="47"/>
      <c r="P214" s="19"/>
    </row>
    <row r="215" spans="1:16" ht="18.75">
      <c r="A215" s="29"/>
      <c r="B215" s="47"/>
      <c r="C215" s="28"/>
      <c r="D215" s="148"/>
      <c r="E215" s="47"/>
      <c r="F215" s="152"/>
      <c r="G215" s="24"/>
      <c r="H215" s="4"/>
      <c r="L215" s="19"/>
      <c r="M215" s="29"/>
      <c r="N215" s="47"/>
      <c r="P215" s="19"/>
    </row>
    <row r="216" spans="1:16" ht="18.75">
      <c r="A216" s="29"/>
      <c r="B216" s="47"/>
      <c r="C216" s="28"/>
      <c r="D216" s="148"/>
      <c r="E216" s="47"/>
      <c r="F216" s="152"/>
      <c r="G216" s="24"/>
      <c r="H216" s="4"/>
      <c r="L216" s="19"/>
      <c r="M216" s="29"/>
      <c r="N216" s="47"/>
      <c r="P216" s="19"/>
    </row>
    <row r="217" spans="1:16" ht="18.75">
      <c r="A217" s="29"/>
      <c r="B217" s="47"/>
      <c r="C217" s="28"/>
      <c r="D217" s="148"/>
      <c r="E217" s="47"/>
      <c r="F217" s="152"/>
      <c r="G217" s="24"/>
      <c r="H217" s="4"/>
      <c r="L217" s="19"/>
      <c r="M217" s="29"/>
      <c r="N217" s="47"/>
      <c r="P217" s="19"/>
    </row>
    <row r="218" spans="1:16" ht="18.75">
      <c r="A218" s="29"/>
      <c r="B218" s="47"/>
      <c r="C218" s="28"/>
      <c r="D218" s="148"/>
      <c r="E218" s="47"/>
      <c r="F218" s="152"/>
      <c r="G218" s="24"/>
      <c r="H218" s="4"/>
      <c r="L218" s="19"/>
      <c r="M218" s="29"/>
      <c r="N218" s="47"/>
      <c r="P218" s="19"/>
    </row>
    <row r="219" spans="1:16" ht="18.75">
      <c r="A219" s="29"/>
      <c r="B219" s="47"/>
      <c r="C219" s="28"/>
      <c r="D219" s="148"/>
      <c r="E219" s="47"/>
      <c r="F219" s="152"/>
      <c r="G219" s="24"/>
      <c r="H219" s="4"/>
      <c r="L219" s="19"/>
      <c r="M219" s="29"/>
      <c r="N219" s="47"/>
      <c r="P219" s="19"/>
    </row>
    <row r="220" spans="1:16" ht="18.75">
      <c r="A220" s="29"/>
      <c r="B220" s="47"/>
      <c r="C220" s="28"/>
      <c r="D220" s="148"/>
      <c r="E220" s="47"/>
      <c r="F220" s="152"/>
      <c r="G220" s="24"/>
      <c r="H220" s="4"/>
      <c r="L220" s="19"/>
      <c r="M220" s="29"/>
      <c r="N220" s="47"/>
      <c r="P220" s="19"/>
    </row>
    <row r="221" spans="1:16" ht="18.75">
      <c r="A221" s="29"/>
      <c r="B221" s="47"/>
      <c r="C221" s="28"/>
      <c r="D221" s="148"/>
      <c r="E221" s="47"/>
      <c r="F221" s="152"/>
      <c r="G221" s="24"/>
      <c r="H221" s="4"/>
      <c r="L221" s="19"/>
      <c r="M221" s="29"/>
      <c r="N221" s="47"/>
      <c r="P221" s="19"/>
    </row>
    <row r="222" spans="1:16" ht="18.75">
      <c r="A222" s="29"/>
      <c r="B222" s="47"/>
      <c r="C222" s="28"/>
      <c r="D222" s="148"/>
      <c r="E222" s="47"/>
      <c r="F222" s="152"/>
      <c r="G222" s="24"/>
      <c r="H222" s="4"/>
      <c r="L222" s="19"/>
      <c r="M222" s="29"/>
      <c r="N222" s="47"/>
      <c r="P222" s="19"/>
    </row>
    <row r="223" spans="1:16" ht="18.75">
      <c r="A223" s="29"/>
      <c r="B223" s="47"/>
      <c r="C223" s="28"/>
      <c r="D223" s="148"/>
      <c r="E223" s="47"/>
      <c r="F223" s="152"/>
      <c r="G223" s="24"/>
      <c r="H223" s="4"/>
      <c r="L223" s="19"/>
      <c r="M223" s="29"/>
      <c r="N223" s="47"/>
      <c r="P223" s="19"/>
    </row>
    <row r="224" spans="1:16" ht="18.75">
      <c r="A224" s="29"/>
      <c r="B224" s="47"/>
      <c r="C224" s="28"/>
      <c r="D224" s="148"/>
      <c r="E224" s="47"/>
      <c r="F224" s="152"/>
      <c r="G224" s="24"/>
      <c r="H224" s="4"/>
      <c r="L224" s="19"/>
      <c r="M224" s="29"/>
      <c r="N224" s="47"/>
      <c r="P224" s="19"/>
    </row>
    <row r="225" spans="1:16" ht="18.75">
      <c r="A225" s="29"/>
      <c r="B225" s="47"/>
      <c r="C225" s="28"/>
      <c r="D225" s="148"/>
      <c r="E225" s="47"/>
      <c r="F225" s="152"/>
      <c r="G225" s="24"/>
      <c r="H225" s="4"/>
      <c r="L225" s="19"/>
      <c r="M225" s="29"/>
      <c r="N225" s="47"/>
      <c r="P225" s="19"/>
    </row>
    <row r="226" spans="1:16" ht="18.75">
      <c r="A226" s="29"/>
      <c r="B226" s="47"/>
      <c r="C226" s="28"/>
      <c r="D226" s="148"/>
      <c r="E226" s="47"/>
      <c r="F226" s="152"/>
      <c r="G226" s="24"/>
      <c r="H226" s="4"/>
      <c r="L226" s="19"/>
      <c r="M226" s="29"/>
      <c r="N226" s="47"/>
      <c r="P226" s="19"/>
    </row>
    <row r="227" spans="1:16" ht="18.75">
      <c r="A227" s="29"/>
      <c r="B227" s="47"/>
      <c r="C227" s="28"/>
      <c r="D227" s="148"/>
      <c r="E227" s="47"/>
      <c r="F227" s="152"/>
      <c r="G227" s="24"/>
      <c r="H227" s="4"/>
      <c r="L227" s="19"/>
      <c r="M227" s="29"/>
      <c r="N227" s="47"/>
      <c r="P227" s="19"/>
    </row>
    <row r="228" spans="1:16" ht="18.75">
      <c r="A228" s="29"/>
      <c r="B228" s="47"/>
      <c r="C228" s="28"/>
      <c r="D228" s="148"/>
      <c r="E228" s="47"/>
      <c r="F228" s="152"/>
      <c r="G228" s="24"/>
      <c r="H228" s="4"/>
      <c r="L228" s="19"/>
      <c r="M228" s="29"/>
      <c r="N228" s="47"/>
      <c r="P228" s="19"/>
    </row>
    <row r="229" spans="1:16" ht="18.75">
      <c r="A229" s="29"/>
      <c r="B229" s="47"/>
      <c r="C229" s="28"/>
      <c r="D229" s="148"/>
      <c r="E229" s="47"/>
      <c r="F229" s="152"/>
      <c r="G229" s="24"/>
      <c r="H229" s="4"/>
      <c r="L229" s="19"/>
      <c r="M229" s="29"/>
      <c r="N229" s="47"/>
      <c r="P229" s="19"/>
    </row>
    <row r="230" spans="1:16" ht="18.75">
      <c r="A230" s="29"/>
      <c r="B230" s="47"/>
      <c r="C230" s="28"/>
      <c r="D230" s="148"/>
      <c r="E230" s="47"/>
      <c r="F230" s="152"/>
      <c r="G230" s="24"/>
      <c r="H230" s="4"/>
      <c r="L230" s="19"/>
      <c r="M230" s="29"/>
      <c r="N230" s="47"/>
      <c r="P230" s="19"/>
    </row>
    <row r="231" spans="1:16" ht="18.75">
      <c r="A231" s="29"/>
      <c r="B231" s="47"/>
      <c r="C231" s="28"/>
      <c r="D231" s="148"/>
      <c r="E231" s="47"/>
      <c r="F231" s="152"/>
      <c r="G231" s="24"/>
      <c r="H231" s="4"/>
      <c r="L231" s="19"/>
      <c r="M231" s="29"/>
      <c r="N231" s="47"/>
      <c r="P231" s="19"/>
    </row>
    <row r="232" spans="1:16" ht="18.75">
      <c r="A232" s="29"/>
      <c r="B232" s="47"/>
      <c r="C232" s="28"/>
      <c r="D232" s="148"/>
      <c r="E232" s="47"/>
      <c r="F232" s="152"/>
      <c r="G232" s="24"/>
      <c r="H232" s="4"/>
      <c r="L232" s="19"/>
      <c r="M232" s="29"/>
      <c r="N232" s="47"/>
      <c r="P232" s="19"/>
    </row>
    <row r="233" spans="1:16" ht="18.75">
      <c r="A233" s="29"/>
      <c r="B233" s="47"/>
      <c r="C233" s="28"/>
      <c r="D233" s="148"/>
      <c r="E233" s="47"/>
      <c r="F233" s="152"/>
      <c r="G233" s="24"/>
      <c r="H233" s="4"/>
      <c r="L233" s="19"/>
      <c r="M233" s="29"/>
      <c r="N233" s="47"/>
      <c r="P233" s="19"/>
    </row>
    <row r="234" spans="1:16" ht="18.75">
      <c r="A234" s="29"/>
      <c r="B234" s="47"/>
      <c r="C234" s="28"/>
      <c r="D234" s="148"/>
      <c r="E234" s="47"/>
      <c r="F234" s="152"/>
      <c r="G234" s="24"/>
      <c r="H234" s="4"/>
      <c r="L234" s="19"/>
      <c r="M234" s="29"/>
      <c r="N234" s="47"/>
      <c r="P234" s="19"/>
    </row>
    <row r="235" spans="1:16" ht="18.75">
      <c r="A235" s="29"/>
      <c r="B235" s="47"/>
      <c r="C235" s="28"/>
      <c r="D235" s="148"/>
      <c r="E235" s="47"/>
      <c r="F235" s="152"/>
      <c r="G235" s="24"/>
      <c r="H235" s="4"/>
      <c r="L235" s="19"/>
      <c r="M235" s="29"/>
      <c r="N235" s="47"/>
      <c r="P235" s="19"/>
    </row>
    <row r="236" spans="1:16" ht="18.75">
      <c r="A236" s="29"/>
      <c r="B236" s="47"/>
      <c r="C236" s="28"/>
      <c r="D236" s="148"/>
      <c r="E236" s="47"/>
      <c r="F236" s="152"/>
      <c r="G236" s="24"/>
      <c r="H236" s="4"/>
      <c r="L236" s="19"/>
      <c r="M236" s="29"/>
      <c r="N236" s="47"/>
      <c r="P236" s="19"/>
    </row>
    <row r="237" spans="1:16" ht="18.75">
      <c r="A237" s="29"/>
      <c r="B237" s="47"/>
      <c r="C237" s="28"/>
      <c r="D237" s="148"/>
      <c r="E237" s="47"/>
      <c r="F237" s="152"/>
      <c r="G237" s="24"/>
      <c r="H237" s="4"/>
      <c r="L237" s="19"/>
      <c r="M237" s="29"/>
      <c r="N237" s="47"/>
      <c r="P237" s="19"/>
    </row>
    <row r="238" spans="1:16" ht="18.75">
      <c r="A238" s="29"/>
      <c r="B238" s="47"/>
      <c r="C238" s="28"/>
      <c r="D238" s="148"/>
      <c r="E238" s="47"/>
      <c r="F238" s="152"/>
      <c r="G238" s="24"/>
      <c r="H238" s="4"/>
      <c r="L238" s="19"/>
      <c r="M238" s="29"/>
      <c r="N238" s="47"/>
      <c r="P238" s="19"/>
    </row>
    <row r="239" spans="1:16" ht="18.75">
      <c r="A239" s="29"/>
      <c r="B239" s="47"/>
      <c r="C239" s="28"/>
      <c r="D239" s="148"/>
      <c r="E239" s="47"/>
      <c r="F239" s="152"/>
      <c r="G239" s="24"/>
      <c r="H239" s="4"/>
      <c r="L239" s="19"/>
      <c r="M239" s="29"/>
      <c r="N239" s="47"/>
      <c r="P239" s="19"/>
    </row>
    <row r="240" spans="1:16" ht="18.75">
      <c r="A240" s="29"/>
      <c r="B240" s="47"/>
      <c r="C240" s="28"/>
      <c r="D240" s="148"/>
      <c r="E240" s="47"/>
      <c r="F240" s="152"/>
      <c r="G240" s="24"/>
      <c r="H240" s="4"/>
      <c r="L240" s="19"/>
      <c r="M240" s="29"/>
      <c r="N240" s="47"/>
      <c r="P240" s="19"/>
    </row>
    <row r="241" spans="1:16" ht="18.75">
      <c r="A241" s="29"/>
      <c r="B241" s="47"/>
      <c r="C241" s="28"/>
      <c r="D241" s="148"/>
      <c r="E241" s="47"/>
      <c r="F241" s="152"/>
      <c r="G241" s="24"/>
      <c r="H241" s="4"/>
      <c r="L241" s="19"/>
      <c r="M241" s="29"/>
      <c r="N241" s="47"/>
      <c r="P241" s="19"/>
    </row>
    <row r="242" spans="1:16" ht="18.75">
      <c r="A242" s="29"/>
      <c r="B242" s="47"/>
      <c r="C242" s="28"/>
      <c r="D242" s="148"/>
      <c r="E242" s="47"/>
      <c r="F242" s="152"/>
      <c r="G242" s="24"/>
      <c r="H242" s="4"/>
      <c r="L242" s="19"/>
      <c r="M242" s="29"/>
      <c r="N242" s="47"/>
      <c r="P242" s="19"/>
    </row>
    <row r="243" spans="1:16" ht="18.75">
      <c r="A243" s="29"/>
      <c r="B243" s="47"/>
      <c r="C243" s="28"/>
      <c r="D243" s="148"/>
      <c r="E243" s="47"/>
      <c r="F243" s="152"/>
      <c r="G243" s="24"/>
      <c r="H243" s="4"/>
      <c r="L243" s="19"/>
      <c r="M243" s="29"/>
      <c r="N243" s="47"/>
      <c r="P243" s="19"/>
    </row>
    <row r="244" spans="1:16" ht="18.75">
      <c r="A244" s="29"/>
      <c r="B244" s="47"/>
      <c r="C244" s="28"/>
      <c r="D244" s="148"/>
      <c r="E244" s="47"/>
      <c r="F244" s="152"/>
      <c r="G244" s="24"/>
      <c r="H244" s="4"/>
      <c r="L244" s="19"/>
      <c r="M244" s="29"/>
      <c r="N244" s="47"/>
      <c r="P244" s="19"/>
    </row>
    <row r="245" spans="1:16" ht="18.75">
      <c r="A245" s="29"/>
      <c r="B245" s="47"/>
      <c r="C245" s="28"/>
      <c r="D245" s="148"/>
      <c r="E245" s="47"/>
      <c r="F245" s="152"/>
      <c r="G245" s="24"/>
      <c r="H245" s="4"/>
      <c r="L245" s="19"/>
      <c r="M245" s="29"/>
      <c r="N245" s="47"/>
      <c r="P245" s="19"/>
    </row>
    <row r="246" spans="1:16" ht="18.75">
      <c r="A246" s="29"/>
      <c r="B246" s="47"/>
      <c r="C246" s="28"/>
      <c r="D246" s="148"/>
      <c r="E246" s="47"/>
      <c r="F246" s="152"/>
      <c r="G246" s="24"/>
      <c r="H246" s="4"/>
      <c r="L246" s="19"/>
      <c r="M246" s="29"/>
      <c r="N246" s="47"/>
      <c r="P246" s="19"/>
    </row>
    <row r="247" spans="1:16" ht="18.75">
      <c r="A247" s="29"/>
      <c r="B247" s="47"/>
      <c r="C247" s="28"/>
      <c r="D247" s="148"/>
      <c r="E247" s="47"/>
      <c r="F247" s="152"/>
      <c r="G247" s="24"/>
      <c r="H247" s="4"/>
      <c r="L247" s="19"/>
      <c r="M247" s="29"/>
      <c r="N247" s="47"/>
      <c r="P247" s="19"/>
    </row>
    <row r="248" spans="1:16" ht="18.75">
      <c r="A248" s="29"/>
      <c r="B248" s="47"/>
      <c r="C248" s="28"/>
      <c r="D248" s="148"/>
      <c r="E248" s="47"/>
      <c r="F248" s="152"/>
      <c r="G248" s="24"/>
      <c r="H248" s="4"/>
      <c r="L248" s="19"/>
      <c r="M248" s="29"/>
      <c r="N248" s="47"/>
      <c r="P248" s="19"/>
    </row>
    <row r="249" spans="1:16" ht="18.75">
      <c r="A249" s="29"/>
      <c r="B249" s="47"/>
      <c r="C249" s="28"/>
      <c r="D249" s="148"/>
      <c r="E249" s="47"/>
      <c r="F249" s="152"/>
      <c r="G249" s="24"/>
      <c r="H249" s="4"/>
      <c r="L249" s="19"/>
      <c r="M249" s="29"/>
      <c r="N249" s="47"/>
      <c r="P249" s="19"/>
    </row>
    <row r="250" spans="1:16" ht="18.75">
      <c r="A250" s="29"/>
      <c r="B250" s="47"/>
      <c r="C250" s="28"/>
      <c r="D250" s="148"/>
      <c r="E250" s="47"/>
      <c r="F250" s="152"/>
      <c r="G250" s="24"/>
      <c r="H250" s="4"/>
      <c r="L250" s="19"/>
      <c r="M250" s="29"/>
      <c r="N250" s="47"/>
      <c r="P250" s="19"/>
    </row>
    <row r="251" spans="1:16" ht="18.75">
      <c r="A251" s="29"/>
      <c r="B251" s="47"/>
      <c r="C251" s="28"/>
      <c r="D251" s="148"/>
      <c r="E251" s="47"/>
      <c r="F251" s="152"/>
      <c r="G251" s="24"/>
      <c r="H251" s="4"/>
      <c r="L251" s="19"/>
      <c r="M251" s="29"/>
      <c r="N251" s="47"/>
      <c r="P251" s="19"/>
    </row>
    <row r="252" spans="1:16" ht="18.75">
      <c r="A252" s="29"/>
      <c r="B252" s="47"/>
      <c r="C252" s="28"/>
      <c r="D252" s="148"/>
      <c r="E252" s="47"/>
      <c r="F252" s="152"/>
      <c r="G252" s="24"/>
      <c r="H252" s="4"/>
      <c r="L252" s="19"/>
      <c r="M252" s="29"/>
      <c r="N252" s="47"/>
      <c r="P252" s="19"/>
    </row>
    <row r="253" spans="1:16" ht="18.75">
      <c r="A253" s="29"/>
      <c r="B253" s="47"/>
      <c r="C253" s="28"/>
      <c r="D253" s="148"/>
      <c r="E253" s="47"/>
      <c r="F253" s="152"/>
      <c r="G253" s="24"/>
      <c r="H253" s="4"/>
      <c r="L253" s="19"/>
      <c r="M253" s="29"/>
      <c r="N253" s="47"/>
      <c r="P253" s="19"/>
    </row>
    <row r="254" spans="1:16" ht="18.75">
      <c r="A254" s="29"/>
      <c r="B254" s="47"/>
      <c r="C254" s="28"/>
      <c r="D254" s="148"/>
      <c r="E254" s="47"/>
      <c r="F254" s="152"/>
      <c r="G254" s="24"/>
      <c r="H254" s="4"/>
      <c r="L254" s="19"/>
      <c r="M254" s="29"/>
      <c r="N254" s="47"/>
      <c r="P254" s="19"/>
    </row>
    <row r="255" spans="1:16" ht="18.75">
      <c r="A255" s="29"/>
      <c r="B255" s="47"/>
      <c r="C255" s="28"/>
      <c r="D255" s="148"/>
      <c r="E255" s="47"/>
      <c r="F255" s="152"/>
      <c r="G255" s="24"/>
      <c r="H255" s="4"/>
      <c r="L255" s="19"/>
      <c r="M255" s="29"/>
      <c r="N255" s="47"/>
      <c r="P255" s="19"/>
    </row>
    <row r="256" spans="1:16" ht="18.75">
      <c r="A256" s="29"/>
      <c r="B256" s="47"/>
      <c r="C256" s="28"/>
      <c r="D256" s="148"/>
      <c r="E256" s="47"/>
      <c r="F256" s="152"/>
      <c r="G256" s="24"/>
      <c r="H256" s="4"/>
      <c r="L256" s="19"/>
      <c r="M256" s="29"/>
      <c r="N256" s="47"/>
      <c r="P256" s="19"/>
    </row>
    <row r="257" spans="1:16" ht="18.75">
      <c r="A257" s="29"/>
      <c r="B257" s="47"/>
      <c r="C257" s="28"/>
      <c r="D257" s="148"/>
      <c r="E257" s="47"/>
      <c r="F257" s="152"/>
      <c r="G257" s="24"/>
      <c r="H257" s="4"/>
      <c r="L257" s="19"/>
      <c r="M257" s="29"/>
      <c r="N257" s="47"/>
      <c r="P257" s="19"/>
    </row>
    <row r="258" spans="1:16" ht="18.75">
      <c r="A258" s="29"/>
      <c r="B258" s="47"/>
      <c r="C258" s="28"/>
      <c r="D258" s="148"/>
      <c r="E258" s="47"/>
      <c r="F258" s="152"/>
      <c r="G258" s="24"/>
      <c r="H258" s="4"/>
      <c r="L258" s="19"/>
      <c r="M258" s="29"/>
      <c r="N258" s="47"/>
      <c r="P258" s="19"/>
    </row>
    <row r="259" spans="1:16" ht="18.75">
      <c r="A259" s="29"/>
      <c r="B259" s="47"/>
      <c r="C259" s="28"/>
      <c r="D259" s="148"/>
      <c r="E259" s="47"/>
      <c r="F259" s="152"/>
      <c r="G259" s="24"/>
      <c r="H259" s="4"/>
      <c r="L259" s="19"/>
      <c r="M259" s="29"/>
      <c r="N259" s="47"/>
      <c r="P259" s="19"/>
    </row>
    <row r="260" spans="1:16" ht="18.75">
      <c r="A260" s="29"/>
      <c r="B260" s="47"/>
      <c r="C260" s="28"/>
      <c r="D260" s="148"/>
      <c r="E260" s="47"/>
      <c r="F260" s="152"/>
      <c r="G260" s="24"/>
      <c r="H260" s="4"/>
      <c r="L260" s="19"/>
      <c r="M260" s="29"/>
      <c r="N260" s="47"/>
      <c r="P260" s="19"/>
    </row>
    <row r="261" spans="1:16" ht="18.75">
      <c r="A261" s="29"/>
      <c r="B261" s="47"/>
      <c r="C261" s="28"/>
      <c r="D261" s="148"/>
      <c r="E261" s="47"/>
      <c r="F261" s="152"/>
      <c r="G261" s="24"/>
      <c r="H261" s="4"/>
      <c r="L261" s="19"/>
      <c r="M261" s="29"/>
      <c r="N261" s="47"/>
      <c r="P261" s="19"/>
    </row>
    <row r="262" spans="1:16" ht="18.75">
      <c r="A262" s="29"/>
      <c r="B262" s="47"/>
      <c r="C262" s="28"/>
      <c r="D262" s="148"/>
      <c r="E262" s="47"/>
      <c r="F262" s="152"/>
      <c r="G262" s="24"/>
      <c r="H262" s="4"/>
      <c r="L262" s="19"/>
      <c r="M262" s="29"/>
      <c r="N262" s="47"/>
      <c r="P262" s="19"/>
    </row>
    <row r="263" spans="1:16" ht="18.75">
      <c r="A263" s="29"/>
      <c r="B263" s="47"/>
      <c r="C263" s="28"/>
      <c r="D263" s="148"/>
      <c r="E263" s="47"/>
      <c r="F263" s="152"/>
      <c r="G263" s="24"/>
      <c r="H263" s="4"/>
      <c r="L263" s="19"/>
      <c r="M263" s="29"/>
      <c r="N263" s="47"/>
      <c r="P263" s="19"/>
    </row>
    <row r="264" spans="1:16" ht="18.75">
      <c r="A264" s="29"/>
      <c r="B264" s="47"/>
      <c r="C264" s="28"/>
      <c r="D264" s="148"/>
      <c r="E264" s="47"/>
      <c r="F264" s="152"/>
      <c r="G264" s="24"/>
      <c r="H264" s="4"/>
      <c r="L264" s="19"/>
      <c r="M264" s="29"/>
      <c r="N264" s="47"/>
      <c r="P264" s="19"/>
    </row>
    <row r="265" spans="1:16" ht="18.75">
      <c r="A265" s="29"/>
      <c r="B265" s="47"/>
      <c r="C265" s="28"/>
      <c r="D265" s="148"/>
      <c r="E265" s="47"/>
      <c r="F265" s="152"/>
      <c r="G265" s="24"/>
      <c r="H265" s="4"/>
      <c r="L265" s="19"/>
      <c r="M265" s="29"/>
      <c r="N265" s="47"/>
      <c r="P265" s="19"/>
    </row>
    <row r="266" spans="1:16" ht="18.75">
      <c r="A266" s="29"/>
      <c r="B266" s="47"/>
      <c r="C266" s="28"/>
      <c r="D266" s="148"/>
      <c r="E266" s="47"/>
      <c r="F266" s="152"/>
      <c r="G266" s="24"/>
      <c r="H266" s="4"/>
      <c r="L266" s="19"/>
      <c r="M266" s="29"/>
      <c r="N266" s="47"/>
      <c r="P266" s="19"/>
    </row>
    <row r="267" spans="1:16" ht="18.75">
      <c r="A267" s="29"/>
      <c r="B267" s="47"/>
      <c r="C267" s="28"/>
      <c r="D267" s="148"/>
      <c r="E267" s="47"/>
      <c r="F267" s="152"/>
      <c r="G267" s="24"/>
      <c r="H267" s="4"/>
      <c r="L267" s="19"/>
      <c r="M267" s="29"/>
      <c r="N267" s="47"/>
      <c r="P267" s="19"/>
    </row>
    <row r="268" spans="1:16" ht="18.75">
      <c r="A268" s="29"/>
      <c r="B268" s="47"/>
      <c r="C268" s="28"/>
      <c r="D268" s="148"/>
      <c r="E268" s="47"/>
      <c r="F268" s="152"/>
      <c r="G268" s="24"/>
      <c r="H268" s="4"/>
      <c r="L268" s="19"/>
      <c r="M268" s="29"/>
      <c r="N268" s="47"/>
      <c r="P268" s="19"/>
    </row>
    <row r="269" spans="1:16" ht="18.75">
      <c r="A269" s="29"/>
      <c r="B269" s="47"/>
      <c r="C269" s="28"/>
      <c r="D269" s="148"/>
      <c r="E269" s="47"/>
      <c r="F269" s="152"/>
      <c r="G269" s="24"/>
      <c r="H269" s="4"/>
      <c r="L269" s="19"/>
      <c r="M269" s="29"/>
      <c r="N269" s="47"/>
      <c r="P269" s="19"/>
    </row>
    <row r="270" spans="1:16" ht="18.75">
      <c r="A270" s="29"/>
      <c r="B270" s="47"/>
      <c r="C270" s="28"/>
      <c r="D270" s="148"/>
      <c r="E270" s="47"/>
      <c r="F270" s="152"/>
      <c r="G270" s="24"/>
      <c r="H270" s="4"/>
      <c r="L270" s="19"/>
      <c r="M270" s="29"/>
      <c r="N270" s="47"/>
      <c r="P270" s="19"/>
    </row>
    <row r="271" spans="1:16" ht="18.75">
      <c r="A271" s="29"/>
      <c r="B271" s="47"/>
      <c r="C271" s="28"/>
      <c r="D271" s="148"/>
      <c r="E271" s="47"/>
      <c r="F271" s="152"/>
      <c r="G271" s="24"/>
      <c r="H271" s="4"/>
      <c r="L271" s="19"/>
      <c r="M271" s="29"/>
      <c r="N271" s="47"/>
      <c r="P271" s="19"/>
    </row>
    <row r="272" spans="1:16" ht="18.75">
      <c r="A272" s="29"/>
      <c r="B272" s="47"/>
      <c r="C272" s="28"/>
      <c r="D272" s="148"/>
      <c r="E272" s="47"/>
      <c r="F272" s="152"/>
      <c r="G272" s="24"/>
      <c r="H272" s="4"/>
      <c r="L272" s="19"/>
      <c r="M272" s="29"/>
      <c r="N272" s="47"/>
      <c r="P272" s="19"/>
    </row>
    <row r="273" spans="1:16" ht="18.75">
      <c r="A273" s="29"/>
      <c r="B273" s="47"/>
      <c r="C273" s="28"/>
      <c r="D273" s="148"/>
      <c r="E273" s="47"/>
      <c r="F273" s="152"/>
      <c r="G273" s="24"/>
      <c r="H273" s="4"/>
      <c r="L273" s="19"/>
      <c r="M273" s="29"/>
      <c r="N273" s="47"/>
      <c r="P273" s="19"/>
    </row>
    <row r="274" spans="1:16" ht="18.75">
      <c r="A274" s="29"/>
      <c r="B274" s="47"/>
      <c r="C274" s="28"/>
      <c r="D274" s="148"/>
      <c r="E274" s="47"/>
      <c r="F274" s="152"/>
      <c r="G274" s="24"/>
      <c r="H274" s="4"/>
      <c r="L274" s="19"/>
      <c r="M274" s="29"/>
      <c r="N274" s="47"/>
      <c r="P274" s="19"/>
    </row>
    <row r="275" spans="1:16" ht="18.75">
      <c r="A275" s="29"/>
      <c r="B275" s="47"/>
      <c r="C275" s="28"/>
      <c r="D275" s="148"/>
      <c r="E275" s="47"/>
      <c r="F275" s="152"/>
      <c r="G275" s="24"/>
      <c r="H275" s="4"/>
      <c r="L275" s="19"/>
      <c r="M275" s="29"/>
      <c r="N275" s="47"/>
      <c r="P275" s="19"/>
    </row>
    <row r="276" spans="1:16" ht="18.75">
      <c r="A276" s="29"/>
      <c r="B276" s="47"/>
      <c r="C276" s="28"/>
      <c r="D276" s="148"/>
      <c r="E276" s="47"/>
      <c r="F276" s="152"/>
      <c r="G276" s="24"/>
      <c r="H276" s="4"/>
      <c r="L276" s="19"/>
      <c r="M276" s="29"/>
      <c r="N276" s="47"/>
      <c r="P276" s="19"/>
    </row>
    <row r="277" spans="1:16" ht="18.75">
      <c r="A277" s="29"/>
      <c r="B277" s="47"/>
      <c r="C277" s="28"/>
      <c r="D277" s="148"/>
      <c r="E277" s="47"/>
      <c r="F277" s="152"/>
      <c r="G277" s="24"/>
      <c r="H277" s="4"/>
      <c r="L277" s="19"/>
      <c r="M277" s="29"/>
      <c r="N277" s="47"/>
      <c r="P277" s="19"/>
    </row>
    <row r="278" spans="1:16" ht="18.75">
      <c r="A278" s="29"/>
      <c r="B278" s="47"/>
      <c r="C278" s="28"/>
      <c r="D278" s="148"/>
      <c r="E278" s="47"/>
      <c r="F278" s="152"/>
      <c r="G278" s="24"/>
      <c r="H278" s="4"/>
      <c r="L278" s="19"/>
      <c r="M278" s="29"/>
      <c r="N278" s="47"/>
      <c r="P278" s="19"/>
    </row>
    <row r="279" spans="1:16" ht="18.75">
      <c r="A279" s="29"/>
      <c r="B279" s="47"/>
      <c r="C279" s="28"/>
      <c r="D279" s="148"/>
      <c r="E279" s="47"/>
      <c r="F279" s="152"/>
      <c r="G279" s="24"/>
      <c r="H279" s="4"/>
      <c r="L279" s="19"/>
      <c r="M279" s="29"/>
      <c r="N279" s="47"/>
      <c r="P279" s="19"/>
    </row>
    <row r="280" spans="1:16" ht="18.75">
      <c r="A280" s="29"/>
      <c r="B280" s="47"/>
      <c r="C280" s="28"/>
      <c r="D280" s="148"/>
      <c r="E280" s="47"/>
      <c r="F280" s="152"/>
      <c r="G280" s="24"/>
      <c r="H280" s="4"/>
      <c r="L280" s="19"/>
      <c r="M280" s="29"/>
      <c r="N280" s="47"/>
      <c r="P280" s="19"/>
    </row>
    <row r="281" spans="1:16" ht="18.75">
      <c r="A281" s="29"/>
      <c r="B281" s="47"/>
      <c r="C281" s="28"/>
      <c r="D281" s="148"/>
      <c r="E281" s="47"/>
      <c r="F281" s="152"/>
      <c r="G281" s="24"/>
      <c r="H281" s="4"/>
      <c r="L281" s="19"/>
      <c r="M281" s="29"/>
      <c r="N281" s="47"/>
      <c r="P281" s="19"/>
    </row>
    <row r="282" spans="1:16" ht="18.75">
      <c r="A282" s="29"/>
      <c r="B282" s="47"/>
      <c r="C282" s="28"/>
      <c r="D282" s="148"/>
      <c r="E282" s="47"/>
      <c r="F282" s="152"/>
      <c r="G282" s="24"/>
      <c r="H282" s="4"/>
      <c r="L282" s="19"/>
      <c r="M282" s="29"/>
      <c r="N282" s="47"/>
      <c r="P282" s="19"/>
    </row>
    <row r="283" spans="1:16" ht="18.75">
      <c r="A283" s="29"/>
      <c r="B283" s="47"/>
      <c r="C283" s="28"/>
      <c r="D283" s="148"/>
      <c r="E283" s="47"/>
      <c r="F283" s="152"/>
      <c r="G283" s="24"/>
      <c r="H283" s="4"/>
      <c r="L283" s="19"/>
      <c r="M283" s="29"/>
      <c r="N283" s="47"/>
      <c r="P283" s="19"/>
    </row>
    <row r="284" spans="1:16" ht="18.75">
      <c r="A284" s="29"/>
      <c r="B284" s="47"/>
      <c r="C284" s="28"/>
      <c r="D284" s="148"/>
      <c r="E284" s="47"/>
      <c r="F284" s="152"/>
      <c r="G284" s="24"/>
      <c r="H284" s="4"/>
      <c r="L284" s="19"/>
      <c r="M284" s="29"/>
      <c r="N284" s="47"/>
      <c r="P284" s="19"/>
    </row>
    <row r="285" spans="1:16" ht="18.75">
      <c r="A285" s="29"/>
      <c r="B285" s="47"/>
      <c r="C285" s="28"/>
      <c r="D285" s="148"/>
      <c r="E285" s="47"/>
      <c r="F285" s="152"/>
      <c r="G285" s="24"/>
      <c r="H285" s="4"/>
      <c r="L285" s="19"/>
      <c r="M285" s="29"/>
      <c r="N285" s="47"/>
      <c r="P285" s="19"/>
    </row>
    <row r="286" spans="1:16" ht="18.75">
      <c r="A286" s="29"/>
      <c r="B286" s="47"/>
      <c r="C286" s="28"/>
      <c r="D286" s="148"/>
      <c r="E286" s="47"/>
      <c r="F286" s="152"/>
      <c r="G286" s="24"/>
      <c r="H286" s="4"/>
      <c r="L286" s="19"/>
      <c r="M286" s="29"/>
      <c r="N286" s="47"/>
      <c r="P286" s="19"/>
    </row>
    <row r="287" spans="1:16" ht="18.75">
      <c r="A287" s="29"/>
      <c r="B287" s="47"/>
      <c r="C287" s="28"/>
      <c r="D287" s="148"/>
      <c r="E287" s="47"/>
      <c r="F287" s="152"/>
      <c r="G287" s="24"/>
      <c r="H287" s="4"/>
      <c r="L287" s="19"/>
      <c r="M287" s="29"/>
      <c r="N287" s="47"/>
      <c r="P287" s="19"/>
    </row>
    <row r="288" spans="1:16" ht="18.75">
      <c r="A288" s="29"/>
      <c r="B288" s="47"/>
      <c r="C288" s="28"/>
      <c r="D288" s="148"/>
      <c r="E288" s="47"/>
      <c r="F288" s="152"/>
      <c r="G288" s="24"/>
      <c r="H288" s="4"/>
      <c r="L288" s="19"/>
      <c r="M288" s="29"/>
      <c r="N288" s="47"/>
      <c r="P288" s="19"/>
    </row>
    <row r="289" spans="1:16" ht="18.75">
      <c r="A289" s="29"/>
      <c r="B289" s="47"/>
      <c r="C289" s="28"/>
      <c r="D289" s="148"/>
      <c r="E289" s="47"/>
      <c r="F289" s="152"/>
      <c r="G289" s="24"/>
      <c r="H289" s="4"/>
      <c r="L289" s="19"/>
      <c r="M289" s="29"/>
      <c r="N289" s="47"/>
      <c r="P289" s="19"/>
    </row>
    <row r="290" spans="1:16" ht="18.75">
      <c r="A290" s="29"/>
      <c r="B290" s="47"/>
      <c r="C290" s="28"/>
      <c r="D290" s="148"/>
      <c r="E290" s="47"/>
      <c r="F290" s="152"/>
      <c r="G290" s="24"/>
      <c r="H290" s="4"/>
      <c r="L290" s="19"/>
      <c r="M290" s="29"/>
      <c r="N290" s="47"/>
      <c r="P290" s="19"/>
    </row>
    <row r="291" spans="1:16" ht="18.75">
      <c r="A291" s="29"/>
      <c r="B291" s="47"/>
      <c r="C291" s="28"/>
      <c r="D291" s="148"/>
      <c r="E291" s="47"/>
      <c r="F291" s="152"/>
      <c r="G291" s="24"/>
      <c r="H291" s="4"/>
      <c r="L291" s="19"/>
      <c r="M291" s="29"/>
      <c r="N291" s="47"/>
      <c r="P291" s="19"/>
    </row>
    <row r="292" spans="1:16" ht="18.75">
      <c r="A292" s="29"/>
      <c r="B292" s="47"/>
      <c r="C292" s="28"/>
      <c r="D292" s="148"/>
      <c r="E292" s="47"/>
      <c r="F292" s="152"/>
      <c r="G292" s="24"/>
      <c r="H292" s="4"/>
      <c r="L292" s="19"/>
      <c r="M292" s="29"/>
      <c r="N292" s="47"/>
      <c r="P292" s="19"/>
    </row>
    <row r="293" spans="1:16" ht="18.75">
      <c r="A293" s="29"/>
      <c r="B293" s="47"/>
      <c r="C293" s="28"/>
      <c r="D293" s="148"/>
      <c r="E293" s="47"/>
      <c r="F293" s="152"/>
      <c r="G293" s="24"/>
      <c r="H293" s="4"/>
      <c r="L293" s="19"/>
      <c r="M293" s="29"/>
      <c r="N293" s="47"/>
      <c r="P293" s="19"/>
    </row>
    <row r="294" spans="1:16" ht="18.75">
      <c r="A294" s="29"/>
      <c r="B294" s="47"/>
      <c r="C294" s="28"/>
      <c r="D294" s="148"/>
      <c r="E294" s="47"/>
      <c r="F294" s="152"/>
      <c r="G294" s="24"/>
      <c r="H294" s="4"/>
      <c r="L294" s="19"/>
      <c r="M294" s="29"/>
      <c r="N294" s="47"/>
      <c r="P294" s="19"/>
    </row>
    <row r="295" spans="1:16" ht="18.75">
      <c r="A295" s="29"/>
      <c r="B295" s="47"/>
      <c r="C295" s="28"/>
      <c r="D295" s="148"/>
      <c r="E295" s="47"/>
      <c r="F295" s="152"/>
      <c r="G295" s="24"/>
      <c r="H295" s="4"/>
      <c r="L295" s="19"/>
      <c r="M295" s="29"/>
      <c r="N295" s="47"/>
      <c r="P295" s="19"/>
    </row>
    <row r="296" spans="1:16" ht="18.75">
      <c r="A296" s="29"/>
      <c r="B296" s="47"/>
      <c r="C296" s="28"/>
      <c r="D296" s="148"/>
      <c r="E296" s="47"/>
      <c r="F296" s="152"/>
      <c r="G296" s="24"/>
      <c r="H296" s="4"/>
      <c r="L296" s="19"/>
      <c r="M296" s="29"/>
      <c r="N296" s="47"/>
      <c r="P296" s="19"/>
    </row>
    <row r="297" spans="1:16" ht="18.75">
      <c r="A297" s="29"/>
      <c r="B297" s="59"/>
      <c r="C297" s="28"/>
      <c r="D297" s="148"/>
      <c r="E297" s="26"/>
      <c r="F297" s="152"/>
      <c r="G297" s="24"/>
      <c r="H297" s="4"/>
      <c r="L297" s="19"/>
      <c r="M297" s="29"/>
      <c r="N297" s="59"/>
      <c r="P297" s="19"/>
    </row>
    <row r="298" spans="1:16" ht="18.75">
      <c r="A298" s="29"/>
      <c r="B298" s="59"/>
      <c r="C298" s="28"/>
      <c r="D298" s="148"/>
      <c r="E298" s="26"/>
      <c r="F298" s="152"/>
      <c r="G298" s="24"/>
      <c r="H298" s="4"/>
      <c r="L298" s="19"/>
      <c r="M298" s="29"/>
      <c r="N298" s="59"/>
      <c r="P298" s="19"/>
    </row>
    <row r="299" spans="1:16" ht="18.75">
      <c r="A299" s="29"/>
      <c r="B299" s="59"/>
      <c r="C299" s="28"/>
      <c r="D299" s="148"/>
      <c r="E299" s="26"/>
      <c r="F299" s="152"/>
      <c r="G299" s="24"/>
      <c r="H299" s="4"/>
      <c r="L299" s="19"/>
      <c r="M299" s="29"/>
      <c r="N299" s="59"/>
      <c r="P299" s="19"/>
    </row>
    <row r="300" spans="1:16" ht="18.75">
      <c r="A300" s="29"/>
      <c r="B300" s="59"/>
      <c r="C300" s="28"/>
      <c r="D300" s="148"/>
      <c r="E300" s="26"/>
      <c r="F300" s="152"/>
      <c r="G300" s="24"/>
      <c r="H300" s="4"/>
      <c r="L300" s="19"/>
      <c r="M300" s="29"/>
      <c r="N300" s="59"/>
      <c r="P300" s="19"/>
    </row>
    <row r="301" spans="1:16" ht="18.75">
      <c r="A301" s="29"/>
      <c r="B301" s="59"/>
      <c r="C301" s="28"/>
      <c r="D301" s="148"/>
      <c r="E301" s="26"/>
      <c r="F301" s="152"/>
      <c r="G301" s="24"/>
      <c r="H301" s="4"/>
      <c r="L301" s="19"/>
      <c r="M301" s="29"/>
      <c r="N301" s="59"/>
      <c r="P301" s="19"/>
    </row>
    <row r="302" spans="1:16" ht="18.75">
      <c r="A302" s="29"/>
      <c r="B302" s="59"/>
      <c r="C302" s="28"/>
      <c r="D302" s="148"/>
      <c r="E302" s="26"/>
      <c r="F302" s="152"/>
      <c r="G302" s="24"/>
      <c r="H302" s="4"/>
      <c r="L302" s="19"/>
      <c r="M302" s="29"/>
      <c r="N302" s="59"/>
      <c r="P302" s="19"/>
    </row>
    <row r="303" spans="1:16" ht="18.75">
      <c r="A303" s="29"/>
      <c r="B303" s="59"/>
      <c r="C303" s="28"/>
      <c r="D303" s="148"/>
      <c r="E303" s="26"/>
      <c r="F303" s="152"/>
      <c r="G303" s="24"/>
      <c r="H303" s="4"/>
      <c r="L303" s="19"/>
      <c r="M303" s="29"/>
      <c r="N303" s="59"/>
      <c r="P303" s="19"/>
    </row>
    <row r="304" spans="1:16" ht="18.75">
      <c r="A304" s="29"/>
      <c r="B304" s="59"/>
      <c r="C304" s="28"/>
      <c r="D304" s="148"/>
      <c r="E304" s="26"/>
      <c r="F304" s="152"/>
      <c r="G304" s="24"/>
      <c r="H304" s="4"/>
      <c r="L304" s="19"/>
      <c r="M304" s="29"/>
      <c r="N304" s="59"/>
      <c r="P304" s="19"/>
    </row>
    <row r="305" spans="1:16" ht="18.75">
      <c r="A305" s="29"/>
      <c r="B305" s="59"/>
      <c r="C305" s="28"/>
      <c r="D305" s="148"/>
      <c r="E305" s="26"/>
      <c r="F305" s="152"/>
      <c r="G305" s="24"/>
      <c r="H305" s="4"/>
      <c r="L305" s="19"/>
      <c r="M305" s="29"/>
      <c r="N305" s="59"/>
      <c r="P305" s="19"/>
    </row>
    <row r="306" spans="1:16" ht="18.75">
      <c r="A306" s="29"/>
      <c r="B306" s="59"/>
      <c r="C306" s="28"/>
      <c r="D306" s="148"/>
      <c r="E306" s="26"/>
      <c r="F306" s="152"/>
      <c r="G306" s="24"/>
      <c r="H306" s="4"/>
      <c r="L306" s="19"/>
      <c r="M306" s="29"/>
      <c r="N306" s="59"/>
      <c r="P306" s="19"/>
    </row>
    <row r="307" spans="1:16" ht="18.75">
      <c r="A307" s="29"/>
      <c r="B307" s="59"/>
      <c r="C307" s="28"/>
      <c r="D307" s="148"/>
      <c r="E307" s="26"/>
      <c r="F307" s="153"/>
      <c r="G307" s="24"/>
      <c r="L307" s="19"/>
      <c r="M307" s="29"/>
      <c r="N307" s="59"/>
      <c r="P307" s="19"/>
    </row>
    <row r="308" spans="1:16" ht="18.75">
      <c r="A308" s="29"/>
      <c r="B308" s="59"/>
      <c r="C308" s="13"/>
      <c r="D308" s="148"/>
      <c r="L308" s="19"/>
      <c r="M308" s="29"/>
      <c r="N308" s="59"/>
      <c r="P308" s="19"/>
    </row>
    <row r="309" spans="1:16" ht="18.75">
      <c r="A309" s="29"/>
      <c r="B309" s="59"/>
      <c r="C309" s="27"/>
      <c r="D309" s="148"/>
      <c r="L309" s="19"/>
      <c r="M309" s="29"/>
      <c r="N309" s="59"/>
      <c r="P309" s="19"/>
    </row>
    <row r="310" spans="1:16" ht="18.75">
      <c r="A310" s="29"/>
      <c r="B310" s="59"/>
      <c r="C310" s="27"/>
      <c r="D310" s="148"/>
      <c r="M310" s="29"/>
      <c r="N310" s="59"/>
      <c r="P310" s="19"/>
    </row>
    <row r="311" spans="1:14" ht="18.75">
      <c r="A311" s="29"/>
      <c r="B311" s="59"/>
      <c r="C311" s="27"/>
      <c r="D311" s="148"/>
      <c r="M311" s="29"/>
      <c r="N311" s="59"/>
    </row>
    <row r="312" spans="1:14" ht="18.75">
      <c r="A312" s="29"/>
      <c r="B312" s="59"/>
      <c r="C312" s="27"/>
      <c r="D312" s="148"/>
      <c r="M312" s="29"/>
      <c r="N312" s="59"/>
    </row>
    <row r="313" spans="1:14" ht="18.75">
      <c r="A313" s="29"/>
      <c r="B313" s="59"/>
      <c r="C313" s="27"/>
      <c r="D313" s="148"/>
      <c r="M313" s="29"/>
      <c r="N313" s="59"/>
    </row>
    <row r="314" spans="1:14" ht="18.75">
      <c r="A314" s="29"/>
      <c r="B314" s="59"/>
      <c r="C314" s="27"/>
      <c r="D314" s="148"/>
      <c r="M314" s="29"/>
      <c r="N314" s="59"/>
    </row>
    <row r="315" spans="1:14" ht="18.75">
      <c r="A315" s="29"/>
      <c r="B315" s="59"/>
      <c r="C315" s="27"/>
      <c r="D315" s="148"/>
      <c r="M315" s="29"/>
      <c r="N315" s="59"/>
    </row>
    <row r="316" spans="1:14" ht="18.75">
      <c r="A316" s="29"/>
      <c r="B316" s="59"/>
      <c r="C316" s="27"/>
      <c r="D316" s="148"/>
      <c r="M316" s="29"/>
      <c r="N316" s="59"/>
    </row>
    <row r="317" spans="1:14" ht="18.75">
      <c r="A317" s="29"/>
      <c r="B317" s="59"/>
      <c r="C317" s="27"/>
      <c r="D317" s="148"/>
      <c r="M317" s="29"/>
      <c r="N317" s="59"/>
    </row>
    <row r="318" spans="1:14" ht="18.75">
      <c r="A318" s="29"/>
      <c r="B318" s="59"/>
      <c r="C318" s="27"/>
      <c r="D318" s="148"/>
      <c r="M318" s="29"/>
      <c r="N318" s="59"/>
    </row>
    <row r="319" spans="1:14" ht="18.75">
      <c r="A319" s="29"/>
      <c r="B319" s="59"/>
      <c r="C319" s="27"/>
      <c r="D319" s="148"/>
      <c r="M319" s="29"/>
      <c r="N319" s="59"/>
    </row>
    <row r="320" spans="1:14" ht="18.75">
      <c r="A320" s="29"/>
      <c r="B320" s="59"/>
      <c r="C320" s="27"/>
      <c r="D320" s="148"/>
      <c r="M320" s="29"/>
      <c r="N320" s="59"/>
    </row>
    <row r="321" spans="1:14" ht="18.75">
      <c r="A321" s="29"/>
      <c r="B321" s="59"/>
      <c r="C321" s="27"/>
      <c r="D321" s="148"/>
      <c r="M321" s="29"/>
      <c r="N321" s="59"/>
    </row>
    <row r="322" spans="1:14" ht="18.75">
      <c r="A322" s="29"/>
      <c r="B322" s="59"/>
      <c r="C322" s="27"/>
      <c r="D322" s="148"/>
      <c r="M322" s="29"/>
      <c r="N322" s="59"/>
    </row>
    <row r="323" spans="1:14" ht="18.75">
      <c r="A323" s="29"/>
      <c r="B323" s="59"/>
      <c r="C323" s="27"/>
      <c r="D323" s="148"/>
      <c r="M323" s="29"/>
      <c r="N323" s="59"/>
    </row>
    <row r="324" spans="1:14" ht="18.75">
      <c r="A324" s="29"/>
      <c r="B324" s="59"/>
      <c r="C324" s="27"/>
      <c r="D324" s="148"/>
      <c r="M324" s="29"/>
      <c r="N324" s="59"/>
    </row>
    <row r="325" spans="1:14" ht="18.75">
      <c r="A325" s="29"/>
      <c r="B325" s="59"/>
      <c r="C325" s="27"/>
      <c r="D325" s="148"/>
      <c r="M325" s="29"/>
      <c r="N325" s="59"/>
    </row>
    <row r="326" spans="1:14" ht="18.75">
      <c r="A326" s="29"/>
      <c r="B326" s="59"/>
      <c r="C326" s="27"/>
      <c r="D326" s="148"/>
      <c r="M326" s="29"/>
      <c r="N326" s="59"/>
    </row>
    <row r="327" spans="1:14" ht="18.75">
      <c r="A327" s="29"/>
      <c r="B327" s="59"/>
      <c r="C327" s="27"/>
      <c r="D327" s="148"/>
      <c r="M327" s="29"/>
      <c r="N327" s="59"/>
    </row>
    <row r="328" spans="1:14" ht="18.75">
      <c r="A328" s="29"/>
      <c r="B328" s="59"/>
      <c r="C328" s="27"/>
      <c r="D328" s="148"/>
      <c r="M328" s="29"/>
      <c r="N328" s="59"/>
    </row>
    <row r="329" spans="1:14" ht="18.75">
      <c r="A329" s="29"/>
      <c r="B329" s="59"/>
      <c r="C329" s="27"/>
      <c r="D329" s="148"/>
      <c r="M329" s="29"/>
      <c r="N329" s="59"/>
    </row>
    <row r="330" spans="1:14" ht="18.75">
      <c r="A330" s="29"/>
      <c r="B330" s="59"/>
      <c r="C330" s="27"/>
      <c r="D330" s="148"/>
      <c r="M330" s="29"/>
      <c r="N330" s="59"/>
    </row>
    <row r="331" spans="1:14" ht="18.75">
      <c r="A331" s="29"/>
      <c r="B331" s="59"/>
      <c r="C331" s="27"/>
      <c r="D331" s="148"/>
      <c r="M331" s="29"/>
      <c r="N331" s="59"/>
    </row>
    <row r="332" spans="1:14" ht="18.75">
      <c r="A332" s="29"/>
      <c r="B332" s="59"/>
      <c r="C332" s="27"/>
      <c r="D332" s="148"/>
      <c r="M332" s="29"/>
      <c r="N332" s="59"/>
    </row>
    <row r="333" spans="1:14" ht="18.75">
      <c r="A333" s="29"/>
      <c r="B333" s="59"/>
      <c r="C333" s="27"/>
      <c r="D333" s="148"/>
      <c r="M333" s="29"/>
      <c r="N333" s="59"/>
    </row>
    <row r="334" spans="1:14" ht="18.75">
      <c r="A334" s="29"/>
      <c r="B334" s="59"/>
      <c r="C334" s="27"/>
      <c r="D334" s="148"/>
      <c r="M334" s="29"/>
      <c r="N334" s="59"/>
    </row>
    <row r="335" spans="1:14" ht="18.75">
      <c r="A335" s="29"/>
      <c r="B335" s="59"/>
      <c r="C335" s="27"/>
      <c r="D335" s="148"/>
      <c r="M335" s="29"/>
      <c r="N335" s="59"/>
    </row>
    <row r="336" spans="1:14" ht="18.75">
      <c r="A336" s="29"/>
      <c r="B336" s="59"/>
      <c r="C336" s="27"/>
      <c r="D336" s="148"/>
      <c r="M336" s="29"/>
      <c r="N336" s="59"/>
    </row>
    <row r="337" spans="1:14" ht="18.75">
      <c r="A337" s="29"/>
      <c r="B337" s="59"/>
      <c r="C337" s="27"/>
      <c r="D337" s="148"/>
      <c r="M337" s="29"/>
      <c r="N337" s="59"/>
    </row>
    <row r="338" spans="1:14" ht="18.75">
      <c r="A338" s="29"/>
      <c r="B338" s="59"/>
      <c r="C338" s="27"/>
      <c r="D338" s="148"/>
      <c r="M338" s="29"/>
      <c r="N338" s="59"/>
    </row>
    <row r="339" spans="1:14" ht="18.75">
      <c r="A339" s="29"/>
      <c r="B339" s="59"/>
      <c r="C339" s="27"/>
      <c r="D339" s="148"/>
      <c r="M339" s="29"/>
      <c r="N339" s="59"/>
    </row>
    <row r="340" spans="1:14" ht="18.75">
      <c r="A340" s="29"/>
      <c r="B340" s="59"/>
      <c r="C340" s="27"/>
      <c r="D340" s="148"/>
      <c r="M340" s="29"/>
      <c r="N340" s="59"/>
    </row>
    <row r="341" spans="1:14" ht="18.75">
      <c r="A341" s="29"/>
      <c r="B341" s="59"/>
      <c r="C341" s="27"/>
      <c r="D341" s="148"/>
      <c r="M341" s="29"/>
      <c r="N341" s="59"/>
    </row>
    <row r="342" spans="1:14" ht="18.75">
      <c r="A342" s="29"/>
      <c r="B342" s="59"/>
      <c r="C342" s="27"/>
      <c r="D342" s="148"/>
      <c r="M342" s="29"/>
      <c r="N342" s="59"/>
    </row>
    <row r="343" spans="1:14" ht="18.75">
      <c r="A343" s="29"/>
      <c r="B343" s="59"/>
      <c r="C343" s="27"/>
      <c r="D343" s="148"/>
      <c r="M343" s="29"/>
      <c r="N343" s="59"/>
    </row>
    <row r="344" spans="1:14" ht="18.75">
      <c r="A344" s="29"/>
      <c r="B344" s="59"/>
      <c r="C344" s="27"/>
      <c r="D344" s="148"/>
      <c r="M344" s="29"/>
      <c r="N344" s="59"/>
    </row>
    <row r="345" spans="1:14" ht="12.75">
      <c r="A345" s="29"/>
      <c r="B345" s="59"/>
      <c r="C345" s="27"/>
      <c r="M345" s="29"/>
      <c r="N345" s="59"/>
    </row>
    <row r="346" spans="1:14" ht="12.75">
      <c r="A346" s="29"/>
      <c r="B346" s="59"/>
      <c r="C346" s="27"/>
      <c r="M346" s="29"/>
      <c r="N346" s="59"/>
    </row>
    <row r="347" spans="1:14" ht="12.75">
      <c r="A347" s="29"/>
      <c r="B347" s="59"/>
      <c r="C347" s="27"/>
      <c r="M347" s="29"/>
      <c r="N347" s="59"/>
    </row>
    <row r="348" spans="1:14" ht="12.75">
      <c r="A348" s="29"/>
      <c r="B348" s="59"/>
      <c r="C348" s="27"/>
      <c r="M348" s="29"/>
      <c r="N348" s="59"/>
    </row>
    <row r="349" spans="1:14" ht="12.75">
      <c r="A349" s="29"/>
      <c r="B349" s="59"/>
      <c r="C349" s="27"/>
      <c r="M349" s="29"/>
      <c r="N349" s="59"/>
    </row>
    <row r="350" spans="1:14" ht="12.75">
      <c r="A350" s="29"/>
      <c r="B350" s="59"/>
      <c r="C350" s="27"/>
      <c r="M350" s="29"/>
      <c r="N350" s="59"/>
    </row>
    <row r="351" spans="1:14" ht="12.75">
      <c r="A351" s="29"/>
      <c r="B351" s="59"/>
      <c r="C351" s="27"/>
      <c r="M351" s="29"/>
      <c r="N351" s="59"/>
    </row>
    <row r="352" spans="1:14" ht="12.75">
      <c r="A352" s="29"/>
      <c r="B352" s="59"/>
      <c r="C352" s="27"/>
      <c r="M352" s="29"/>
      <c r="N352" s="59"/>
    </row>
    <row r="353" spans="1:14" ht="12.75">
      <c r="A353" s="29"/>
      <c r="B353" s="59"/>
      <c r="C353" s="27"/>
      <c r="M353" s="29"/>
      <c r="N353" s="59"/>
    </row>
    <row r="354" spans="1:14" ht="12.75">
      <c r="A354" s="29"/>
      <c r="B354" s="59"/>
      <c r="C354" s="27"/>
      <c r="M354" s="29"/>
      <c r="N354" s="59"/>
    </row>
    <row r="355" spans="1:14" ht="12.75">
      <c r="A355" s="29"/>
      <c r="B355" s="59"/>
      <c r="C355" s="27"/>
      <c r="M355" s="29"/>
      <c r="N355" s="59"/>
    </row>
    <row r="356" spans="1:14" ht="12.75">
      <c r="A356" s="29"/>
      <c r="B356" s="59"/>
      <c r="C356" s="27"/>
      <c r="M356" s="29"/>
      <c r="N356" s="59"/>
    </row>
    <row r="357" spans="1:14" ht="12.75">
      <c r="A357" s="29"/>
      <c r="B357" s="59"/>
      <c r="C357" s="27"/>
      <c r="M357" s="29"/>
      <c r="N357" s="59"/>
    </row>
    <row r="358" spans="1:14" ht="12.75">
      <c r="A358" s="29"/>
      <c r="B358" s="59"/>
      <c r="C358" s="27"/>
      <c r="M358" s="29"/>
      <c r="N358" s="59"/>
    </row>
    <row r="359" spans="1:14" ht="12.75">
      <c r="A359" s="29"/>
      <c r="B359" s="59"/>
      <c r="C359" s="27"/>
      <c r="M359" s="29"/>
      <c r="N359" s="59"/>
    </row>
    <row r="360" spans="1:14" ht="12.75">
      <c r="A360" s="29"/>
      <c r="B360" s="59"/>
      <c r="C360" s="27"/>
      <c r="M360" s="29"/>
      <c r="N360" s="59"/>
    </row>
    <row r="361" spans="1:14" ht="12.75">
      <c r="A361" s="29"/>
      <c r="B361" s="59"/>
      <c r="C361" s="27"/>
      <c r="M361" s="29"/>
      <c r="N361" s="59"/>
    </row>
    <row r="362" spans="1:14" ht="12.75">
      <c r="A362" s="29"/>
      <c r="B362" s="59"/>
      <c r="C362" s="27"/>
      <c r="M362" s="29"/>
      <c r="N362" s="59"/>
    </row>
    <row r="363" spans="1:14" ht="12.75">
      <c r="A363" s="29"/>
      <c r="B363" s="59"/>
      <c r="C363" s="27"/>
      <c r="M363" s="29"/>
      <c r="N363" s="59"/>
    </row>
    <row r="364" spans="1:14" ht="12.75">
      <c r="A364" s="29"/>
      <c r="B364" s="59"/>
      <c r="C364" s="27"/>
      <c r="M364" s="29"/>
      <c r="N364" s="59"/>
    </row>
    <row r="365" spans="1:13" ht="12.75">
      <c r="A365" s="29"/>
      <c r="C365" s="27"/>
      <c r="M365" s="29"/>
    </row>
  </sheetData>
  <sheetProtection/>
  <conditionalFormatting sqref="K1">
    <cfRule type="cellIs" priority="11" dxfId="7" operator="equal" stopIfTrue="1">
      <formula>0</formula>
    </cfRule>
  </conditionalFormatting>
  <conditionalFormatting sqref="D4:D175">
    <cfRule type="containsText" priority="8" dxfId="0" operator="containsText" stopIfTrue="1" text="VERO">
      <formula>NOT(ISERROR(SEARCH("VERO",D4)))</formula>
    </cfRule>
  </conditionalFormatting>
  <conditionalFormatting sqref="D4:D175">
    <cfRule type="containsText" priority="7" dxfId="0" operator="containsText" stopIfTrue="1" text="VERO">
      <formula>NOT(ISERROR(SEARCH("VERO",D4)))</formula>
    </cfRule>
  </conditionalFormatting>
  <conditionalFormatting sqref="D3">
    <cfRule type="cellIs" priority="5" dxfId="0" operator="equal" stopIfTrue="1">
      <formula>D2</formula>
    </cfRule>
  </conditionalFormatting>
  <conditionalFormatting sqref="D4:D175">
    <cfRule type="cellIs" priority="4" dxfId="0" operator="equal" stopIfTrue="1">
      <formula>D3</formula>
    </cfRule>
  </conditionalFormatting>
  <conditionalFormatting sqref="D176:D344">
    <cfRule type="containsText" priority="3" dxfId="0" operator="containsText" stopIfTrue="1" text="VERO">
      <formula>NOT(ISERROR(SEARCH("VERO",D176)))</formula>
    </cfRule>
  </conditionalFormatting>
  <conditionalFormatting sqref="D176:D344">
    <cfRule type="containsText" priority="2" dxfId="0" operator="containsText" stopIfTrue="1" text="VERO">
      <formula>NOT(ISERROR(SEARCH("VERO",D176)))</formula>
    </cfRule>
  </conditionalFormatting>
  <conditionalFormatting sqref="D176:D344">
    <cfRule type="cellIs" priority="1" dxfId="0" operator="equal" stopIfTrue="1">
      <formula>D175</formula>
    </cfRule>
  </conditionalFormatting>
  <printOptions gridLines="1" horizontalCentered="1"/>
  <pageMargins left="0.7874015748031497" right="0.7874015748031497" top="0.48" bottom="0.85" header="0.24" footer="0.54"/>
  <pageSetup horizontalDpi="120" verticalDpi="120" orientation="portrait" paperSize="9" r:id="rId2"/>
  <headerFooter alignWithMargins="0">
    <oddHeader>&amp;C&amp;A</oddHeader>
    <oddFooter>&amp;CBefana    Pag. &amp;P</oddFooter>
  </headerFooter>
  <colBreaks count="1" manualBreakCount="1">
    <brk id="4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U303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K3"/>
    </sheetView>
  </sheetViews>
  <sheetFormatPr defaultColWidth="9.140625" defaultRowHeight="12.75"/>
  <cols>
    <col min="1" max="1" width="5.28125" style="12" customWidth="1"/>
    <col min="2" max="2" width="5.421875" style="12" customWidth="1"/>
    <col min="3" max="3" width="6.7109375" style="12" hidden="1" customWidth="1"/>
    <col min="4" max="4" width="29.421875" style="12" customWidth="1"/>
    <col min="5" max="5" width="5.421875" style="11" customWidth="1"/>
    <col min="6" max="6" width="8.00390625" style="12" customWidth="1"/>
    <col min="7" max="7" width="6.57421875" style="12" hidden="1" customWidth="1"/>
    <col min="8" max="8" width="10.28125" style="12" hidden="1" customWidth="1"/>
    <col min="9" max="9" width="27.7109375" style="18" customWidth="1"/>
    <col min="10" max="10" width="10.57421875" style="12" customWidth="1"/>
    <col min="11" max="11" width="12.00390625" style="8" customWidth="1"/>
    <col min="12" max="12" width="9.7109375" style="8" bestFit="1" customWidth="1"/>
    <col min="13" max="13" width="10.28125" style="0" customWidth="1"/>
  </cols>
  <sheetData>
    <row r="1" spans="1:14" ht="22.5" customHeight="1">
      <c r="A1" s="162" t="s">
        <v>432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N1" s="9"/>
    </row>
    <row r="2" spans="1:14" ht="17.25" customHeight="1">
      <c r="A2" s="161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N2" s="9"/>
    </row>
    <row r="3" spans="1:14" ht="18.75" customHeight="1">
      <c r="A3" s="160" t="s">
        <v>135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N3" s="9"/>
    </row>
    <row r="4" spans="4:14" ht="18" customHeight="1">
      <c r="D4" s="159" t="s">
        <v>13</v>
      </c>
      <c r="E4" s="159"/>
      <c r="F4" s="159"/>
      <c r="G4" s="159"/>
      <c r="H4" s="159"/>
      <c r="I4" s="159"/>
      <c r="J4" s="16"/>
      <c r="L4" s="116" t="s">
        <v>213</v>
      </c>
      <c r="N4" s="9"/>
    </row>
    <row r="5" spans="1:21" s="20" customFormat="1" ht="18">
      <c r="A5" s="33" t="s">
        <v>14</v>
      </c>
      <c r="B5" s="33" t="s">
        <v>15</v>
      </c>
      <c r="C5" s="34" t="s">
        <v>298</v>
      </c>
      <c r="D5" s="35" t="s">
        <v>4</v>
      </c>
      <c r="E5" s="36" t="s">
        <v>5</v>
      </c>
      <c r="F5" s="36" t="s">
        <v>6</v>
      </c>
      <c r="G5" s="36" t="s">
        <v>296</v>
      </c>
      <c r="H5" s="36" t="s">
        <v>215</v>
      </c>
      <c r="I5" s="37" t="s">
        <v>7</v>
      </c>
      <c r="J5" s="38" t="s">
        <v>16</v>
      </c>
      <c r="K5" s="87">
        <f>(J9+J144)/2</f>
        <v>0.03587740162037037</v>
      </c>
      <c r="L5" s="8" t="s">
        <v>155</v>
      </c>
      <c r="M5"/>
      <c r="T5"/>
      <c r="U5"/>
    </row>
    <row r="6" spans="1:12" ht="12.75">
      <c r="A6" s="81" t="s">
        <v>28</v>
      </c>
      <c r="B6" s="40">
        <v>17</v>
      </c>
      <c r="C6" s="40" t="e">
        <v>#VALUE!</v>
      </c>
      <c r="D6" s="41" t="s">
        <v>452</v>
      </c>
      <c r="E6" s="40">
        <v>1980</v>
      </c>
      <c r="F6" s="40" t="s">
        <v>193</v>
      </c>
      <c r="G6" s="40" t="e">
        <v>#VALUE!</v>
      </c>
      <c r="H6" s="40" t="e">
        <v>#VALUE!</v>
      </c>
      <c r="I6" s="42" t="s">
        <v>453</v>
      </c>
      <c r="J6" s="61">
        <v>0.02326885416666667</v>
      </c>
      <c r="K6" s="72">
        <f>$K$5-J6</f>
        <v>0.0126085474537037</v>
      </c>
      <c r="L6" s="91"/>
    </row>
    <row r="7" spans="1:12" ht="12.75">
      <c r="A7" s="81" t="s">
        <v>29</v>
      </c>
      <c r="B7" s="40">
        <v>19</v>
      </c>
      <c r="C7" s="40" t="e">
        <v>#VALUE!</v>
      </c>
      <c r="D7" s="41" t="s">
        <v>455</v>
      </c>
      <c r="E7" s="40">
        <v>1976</v>
      </c>
      <c r="F7" s="40" t="s">
        <v>193</v>
      </c>
      <c r="G7" s="40" t="e">
        <v>#VALUE!</v>
      </c>
      <c r="H7" s="40" t="e">
        <v>#VALUE!</v>
      </c>
      <c r="I7" s="42" t="s">
        <v>456</v>
      </c>
      <c r="J7" s="61">
        <v>0.023785752314814817</v>
      </c>
      <c r="K7" s="72">
        <f aca="true" t="shared" si="0" ref="K7:K70">$K$5-J7</f>
        <v>0.012091649305555553</v>
      </c>
      <c r="L7" s="91"/>
    </row>
    <row r="8" spans="1:12" ht="12.75">
      <c r="A8" s="81" t="s">
        <v>30</v>
      </c>
      <c r="B8" s="40">
        <v>119</v>
      </c>
      <c r="C8" s="40" t="e">
        <v>#VALUE!</v>
      </c>
      <c r="D8" s="41" t="s">
        <v>219</v>
      </c>
      <c r="E8" s="40">
        <v>1969</v>
      </c>
      <c r="F8" s="40" t="s">
        <v>193</v>
      </c>
      <c r="G8" s="40" t="e">
        <v>#VALUE!</v>
      </c>
      <c r="H8" s="40" t="e">
        <v>#VALUE!</v>
      </c>
      <c r="I8" s="42" t="s">
        <v>446</v>
      </c>
      <c r="J8" s="61">
        <v>0.02381429398148148</v>
      </c>
      <c r="K8" s="72">
        <f t="shared" si="0"/>
        <v>0.01206310763888889</v>
      </c>
      <c r="L8" s="91"/>
    </row>
    <row r="9" spans="1:12" ht="12.75">
      <c r="A9" s="81" t="s">
        <v>31</v>
      </c>
      <c r="B9" s="40">
        <v>18</v>
      </c>
      <c r="C9" s="40" t="e">
        <v>#VALUE!</v>
      </c>
      <c r="D9" s="41" t="s">
        <v>454</v>
      </c>
      <c r="E9" s="40">
        <v>1988</v>
      </c>
      <c r="F9" s="40" t="s">
        <v>193</v>
      </c>
      <c r="G9" s="40" t="e">
        <v>#VALUE!</v>
      </c>
      <c r="H9" s="40" t="e">
        <v>#VALUE!</v>
      </c>
      <c r="I9" s="42" t="s">
        <v>453</v>
      </c>
      <c r="J9" s="61">
        <v>0.023903171296296294</v>
      </c>
      <c r="K9" s="72">
        <f t="shared" si="0"/>
        <v>0.011974230324074076</v>
      </c>
      <c r="L9" s="91"/>
    </row>
    <row r="10" spans="1:12" ht="12.75">
      <c r="A10" s="81" t="s">
        <v>32</v>
      </c>
      <c r="B10" s="40">
        <v>26</v>
      </c>
      <c r="C10" s="40" t="e">
        <v>#VALUE!</v>
      </c>
      <c r="D10" s="41" t="s">
        <v>232</v>
      </c>
      <c r="E10" s="40">
        <v>1975</v>
      </c>
      <c r="F10" s="40" t="s">
        <v>193</v>
      </c>
      <c r="G10" s="40" t="e">
        <v>#VALUE!</v>
      </c>
      <c r="H10" s="40" t="e">
        <v>#VALUE!</v>
      </c>
      <c r="I10" s="42" t="s">
        <v>456</v>
      </c>
      <c r="J10" s="61">
        <v>0.024122280092592593</v>
      </c>
      <c r="K10" s="72">
        <f t="shared" si="0"/>
        <v>0.011755121527777777</v>
      </c>
      <c r="L10" s="91"/>
    </row>
    <row r="11" spans="1:12" ht="12.75">
      <c r="A11" s="81" t="s">
        <v>33</v>
      </c>
      <c r="B11" s="40">
        <v>118</v>
      </c>
      <c r="C11" s="40" t="e">
        <v>#VALUE!</v>
      </c>
      <c r="D11" s="41" t="s">
        <v>224</v>
      </c>
      <c r="E11" s="40">
        <v>1986</v>
      </c>
      <c r="F11" s="40" t="s">
        <v>193</v>
      </c>
      <c r="G11" s="40" t="e">
        <v>#VALUE!</v>
      </c>
      <c r="H11" s="40" t="e">
        <v>#VALUE!</v>
      </c>
      <c r="I11" s="42" t="s">
        <v>446</v>
      </c>
      <c r="J11" s="61">
        <v>0.024293356481481482</v>
      </c>
      <c r="K11" s="72">
        <f t="shared" si="0"/>
        <v>0.011584045138888888</v>
      </c>
      <c r="L11" s="91"/>
    </row>
    <row r="12" spans="1:12" ht="12.75">
      <c r="A12" s="81" t="s">
        <v>34</v>
      </c>
      <c r="B12" s="40">
        <v>126</v>
      </c>
      <c r="C12" s="40" t="e">
        <v>#VALUE!</v>
      </c>
      <c r="D12" s="41" t="s">
        <v>238</v>
      </c>
      <c r="E12" s="40">
        <v>1975</v>
      </c>
      <c r="F12" s="40" t="s">
        <v>193</v>
      </c>
      <c r="G12" s="40" t="e">
        <v>#VALUE!</v>
      </c>
      <c r="H12" s="40" t="e">
        <v>#VALUE!</v>
      </c>
      <c r="I12" s="42" t="s">
        <v>214</v>
      </c>
      <c r="J12" s="61">
        <v>0.024591296296296295</v>
      </c>
      <c r="K12" s="72">
        <f t="shared" si="0"/>
        <v>0.011286105324074074</v>
      </c>
      <c r="L12" s="91"/>
    </row>
    <row r="13" spans="1:12" ht="12.75">
      <c r="A13" s="81" t="s">
        <v>35</v>
      </c>
      <c r="B13" s="40">
        <v>74</v>
      </c>
      <c r="C13" s="40" t="e">
        <v>#VALUE!</v>
      </c>
      <c r="D13" s="41" t="s">
        <v>482</v>
      </c>
      <c r="E13" s="40">
        <v>1974</v>
      </c>
      <c r="F13" s="40" t="s">
        <v>193</v>
      </c>
      <c r="G13" s="40" t="e">
        <v>#VALUE!</v>
      </c>
      <c r="H13" s="40" t="e">
        <v>#VALUE!</v>
      </c>
      <c r="I13" s="42" t="s">
        <v>214</v>
      </c>
      <c r="J13" s="61">
        <v>0.024935011574074073</v>
      </c>
      <c r="K13" s="72">
        <f t="shared" si="0"/>
        <v>0.010942390046296296</v>
      </c>
      <c r="L13" s="91"/>
    </row>
    <row r="14" spans="1:12" ht="12.75">
      <c r="A14" s="81" t="s">
        <v>36</v>
      </c>
      <c r="B14" s="40">
        <v>33</v>
      </c>
      <c r="C14" s="40" t="e">
        <v>#VALUE!</v>
      </c>
      <c r="D14" s="41" t="s">
        <v>289</v>
      </c>
      <c r="E14" s="40">
        <v>1968</v>
      </c>
      <c r="F14" s="40" t="s">
        <v>193</v>
      </c>
      <c r="G14" s="40" t="e">
        <v>#VALUE!</v>
      </c>
      <c r="H14" s="40" t="e">
        <v>#VALUE!</v>
      </c>
      <c r="I14" s="42" t="s">
        <v>227</v>
      </c>
      <c r="J14" s="61">
        <v>0.02503096064814815</v>
      </c>
      <c r="K14" s="72">
        <f t="shared" si="0"/>
        <v>0.010846440972222218</v>
      </c>
      <c r="L14" s="91"/>
    </row>
    <row r="15" spans="1:12" ht="12.75">
      <c r="A15" s="81" t="s">
        <v>37</v>
      </c>
      <c r="B15" s="40">
        <v>133</v>
      </c>
      <c r="C15" s="40" t="e">
        <v>#VALUE!</v>
      </c>
      <c r="D15" s="41" t="s">
        <v>507</v>
      </c>
      <c r="E15" s="40">
        <v>1993</v>
      </c>
      <c r="F15" s="40" t="s">
        <v>514</v>
      </c>
      <c r="G15" s="40" t="e">
        <v>#VALUE!</v>
      </c>
      <c r="H15" s="40" t="e">
        <v>#VALUE!</v>
      </c>
      <c r="I15" s="42" t="s">
        <v>446</v>
      </c>
      <c r="J15" s="61">
        <v>0.025042048611111114</v>
      </c>
      <c r="K15" s="72">
        <f t="shared" si="0"/>
        <v>0.010835353009259256</v>
      </c>
      <c r="L15" s="91"/>
    </row>
    <row r="16" spans="1:12" ht="12.75">
      <c r="A16" s="81" t="s">
        <v>38</v>
      </c>
      <c r="B16" s="40">
        <v>68</v>
      </c>
      <c r="C16" s="40" t="e">
        <v>#VALUE!</v>
      </c>
      <c r="D16" s="41" t="s">
        <v>478</v>
      </c>
      <c r="E16" s="40">
        <v>1984</v>
      </c>
      <c r="F16" s="40" t="s">
        <v>193</v>
      </c>
      <c r="G16" s="40" t="e">
        <v>#VALUE!</v>
      </c>
      <c r="H16" s="40" t="e">
        <v>#VALUE!</v>
      </c>
      <c r="I16" s="42" t="s">
        <v>456</v>
      </c>
      <c r="J16" s="61">
        <v>0.025279050925925927</v>
      </c>
      <c r="K16" s="72">
        <f t="shared" si="0"/>
        <v>0.010598350694444442</v>
      </c>
      <c r="L16" s="91"/>
    </row>
    <row r="17" spans="1:12" ht="12.75">
      <c r="A17" s="81" t="s">
        <v>39</v>
      </c>
      <c r="B17" s="40">
        <v>8</v>
      </c>
      <c r="C17" s="40" t="e">
        <v>#VALUE!</v>
      </c>
      <c r="D17" s="41" t="s">
        <v>344</v>
      </c>
      <c r="E17" s="40">
        <v>1976</v>
      </c>
      <c r="F17" s="40" t="s">
        <v>193</v>
      </c>
      <c r="G17" s="40" t="e">
        <v>#VALUE!</v>
      </c>
      <c r="H17" s="40" t="e">
        <v>#VALUE!</v>
      </c>
      <c r="I17" s="42" t="s">
        <v>214</v>
      </c>
      <c r="J17" s="61">
        <v>0.025347986111111113</v>
      </c>
      <c r="K17" s="72">
        <f t="shared" si="0"/>
        <v>0.010529415509259257</v>
      </c>
      <c r="L17" s="91"/>
    </row>
    <row r="18" spans="1:12" ht="12.75">
      <c r="A18" s="81" t="s">
        <v>40</v>
      </c>
      <c r="B18" s="40">
        <v>41</v>
      </c>
      <c r="C18" s="40" t="e">
        <v>#VALUE!</v>
      </c>
      <c r="D18" s="41" t="s">
        <v>464</v>
      </c>
      <c r="E18" s="40">
        <v>1979</v>
      </c>
      <c r="F18" s="40" t="s">
        <v>193</v>
      </c>
      <c r="G18" s="40" t="e">
        <v>#VALUE!</v>
      </c>
      <c r="H18" s="40" t="e">
        <v>#VALUE!</v>
      </c>
      <c r="I18" s="42" t="s">
        <v>423</v>
      </c>
      <c r="J18" s="61">
        <v>0.025362060185185182</v>
      </c>
      <c r="K18" s="72">
        <f t="shared" si="0"/>
        <v>0.010515341435185187</v>
      </c>
      <c r="L18" s="91"/>
    </row>
    <row r="19" spans="1:12" ht="12.75">
      <c r="A19" s="81" t="s">
        <v>41</v>
      </c>
      <c r="B19" s="40">
        <v>75</v>
      </c>
      <c r="C19" s="40" t="e">
        <v>#VALUE!</v>
      </c>
      <c r="D19" s="41" t="s">
        <v>291</v>
      </c>
      <c r="E19" s="40">
        <v>1965</v>
      </c>
      <c r="F19" s="40" t="s">
        <v>192</v>
      </c>
      <c r="G19" s="40" t="e">
        <v>#VALUE!</v>
      </c>
      <c r="H19" s="40" t="e">
        <v>#VALUE!</v>
      </c>
      <c r="I19" s="42" t="s">
        <v>227</v>
      </c>
      <c r="J19" s="61">
        <v>0.025389548611111108</v>
      </c>
      <c r="K19" s="72">
        <f t="shared" si="0"/>
        <v>0.010487853009259262</v>
      </c>
      <c r="L19" s="91"/>
    </row>
    <row r="20" spans="1:12" ht="12.75">
      <c r="A20" s="81" t="s">
        <v>42</v>
      </c>
      <c r="B20" s="40">
        <v>116</v>
      </c>
      <c r="C20" s="40" t="e">
        <v>#VALUE!</v>
      </c>
      <c r="D20" s="41" t="s">
        <v>345</v>
      </c>
      <c r="E20" s="40">
        <v>1972</v>
      </c>
      <c r="F20" s="40" t="s">
        <v>193</v>
      </c>
      <c r="G20" s="40" t="e">
        <v>#VALUE!</v>
      </c>
      <c r="H20" s="40" t="e">
        <v>#VALUE!</v>
      </c>
      <c r="I20" s="42" t="s">
        <v>214</v>
      </c>
      <c r="J20" s="61">
        <v>0.02561820601851852</v>
      </c>
      <c r="K20" s="72">
        <f t="shared" si="0"/>
        <v>0.010259195601851848</v>
      </c>
      <c r="L20" s="91"/>
    </row>
    <row r="21" spans="1:21" ht="12.75">
      <c r="A21" s="81" t="s">
        <v>43</v>
      </c>
      <c r="B21" s="40">
        <v>66</v>
      </c>
      <c r="C21" s="40" t="e">
        <v>#VALUE!</v>
      </c>
      <c r="D21" s="41" t="s">
        <v>290</v>
      </c>
      <c r="E21" s="40">
        <v>1978</v>
      </c>
      <c r="F21" s="40" t="s">
        <v>193</v>
      </c>
      <c r="G21" s="40" t="e">
        <v>#VALUE!</v>
      </c>
      <c r="H21" s="40" t="e">
        <v>#VALUE!</v>
      </c>
      <c r="I21" s="42" t="s">
        <v>227</v>
      </c>
      <c r="J21" s="61">
        <v>0.025753564814814816</v>
      </c>
      <c r="K21" s="72">
        <f t="shared" si="0"/>
        <v>0.010123836805555553</v>
      </c>
      <c r="L21" s="91"/>
      <c r="T21">
        <f>B21</f>
        <v>66</v>
      </c>
      <c r="U21" t="s">
        <v>139</v>
      </c>
    </row>
    <row r="22" spans="1:21" ht="12.75">
      <c r="A22" s="81" t="s">
        <v>44</v>
      </c>
      <c r="B22" s="40">
        <v>55</v>
      </c>
      <c r="C22" s="40" t="e">
        <v>#VALUE!</v>
      </c>
      <c r="D22" s="41" t="s">
        <v>471</v>
      </c>
      <c r="E22" s="40">
        <v>1979</v>
      </c>
      <c r="F22" s="40" t="s">
        <v>193</v>
      </c>
      <c r="G22" s="40" t="e">
        <v>#VALUE!</v>
      </c>
      <c r="H22" s="40" t="e">
        <v>#VALUE!</v>
      </c>
      <c r="I22" s="42" t="s">
        <v>456</v>
      </c>
      <c r="J22" s="61">
        <v>0.02587391203703704</v>
      </c>
      <c r="K22" s="72">
        <f t="shared" si="0"/>
        <v>0.01000348958333333</v>
      </c>
      <c r="L22" s="91"/>
      <c r="T22" t="s">
        <v>139</v>
      </c>
      <c r="U22">
        <f>B22</f>
        <v>55</v>
      </c>
    </row>
    <row r="23" spans="1:21" ht="12.75">
      <c r="A23" s="81" t="s">
        <v>45</v>
      </c>
      <c r="B23" s="40">
        <v>76</v>
      </c>
      <c r="C23" s="40" t="e">
        <v>#VALUE!</v>
      </c>
      <c r="D23" s="41" t="s">
        <v>483</v>
      </c>
      <c r="E23" s="40">
        <v>1980</v>
      </c>
      <c r="F23" s="40" t="s">
        <v>193</v>
      </c>
      <c r="G23" s="40" t="e">
        <v>#VALUE!</v>
      </c>
      <c r="H23" s="40" t="e">
        <v>#VALUE!</v>
      </c>
      <c r="I23" s="42" t="s">
        <v>227</v>
      </c>
      <c r="J23" s="61">
        <v>0.025953067129629626</v>
      </c>
      <c r="K23" s="72">
        <f t="shared" si="0"/>
        <v>0.009924334490740743</v>
      </c>
      <c r="L23" s="91"/>
      <c r="T23">
        <f>B23</f>
        <v>76</v>
      </c>
      <c r="U23" t="s">
        <v>139</v>
      </c>
    </row>
    <row r="24" spans="1:21" ht="12.75">
      <c r="A24" s="81" t="s">
        <v>46</v>
      </c>
      <c r="B24" s="40">
        <v>113</v>
      </c>
      <c r="C24" s="40" t="e">
        <v>#VALUE!</v>
      </c>
      <c r="D24" s="41" t="s">
        <v>378</v>
      </c>
      <c r="E24" s="40">
        <v>1981</v>
      </c>
      <c r="F24" s="40" t="s">
        <v>193</v>
      </c>
      <c r="G24" s="40" t="e">
        <v>#VALUE!</v>
      </c>
      <c r="H24" s="40" t="e">
        <v>#VALUE!</v>
      </c>
      <c r="I24" s="42" t="s">
        <v>456</v>
      </c>
      <c r="J24" s="61">
        <v>0.026090868055555553</v>
      </c>
      <c r="K24" s="72">
        <f t="shared" si="0"/>
        <v>0.009786533564814816</v>
      </c>
      <c r="L24" s="91"/>
      <c r="T24" t="s">
        <v>139</v>
      </c>
      <c r="U24">
        <f>B24</f>
        <v>113</v>
      </c>
    </row>
    <row r="25" spans="1:21" ht="12.75">
      <c r="A25" s="81" t="s">
        <v>47</v>
      </c>
      <c r="B25" s="40">
        <v>31</v>
      </c>
      <c r="C25" s="40" t="e">
        <v>#VALUE!</v>
      </c>
      <c r="D25" s="41" t="s">
        <v>459</v>
      </c>
      <c r="E25" s="40">
        <v>1974</v>
      </c>
      <c r="F25" s="40" t="s">
        <v>193</v>
      </c>
      <c r="G25" s="40" t="e">
        <v>#VALUE!</v>
      </c>
      <c r="H25" s="40" t="e">
        <v>#VALUE!</v>
      </c>
      <c r="I25" s="42" t="s">
        <v>214</v>
      </c>
      <c r="J25" s="61">
        <v>0.02617131944444445</v>
      </c>
      <c r="K25" s="72">
        <f t="shared" si="0"/>
        <v>0.009706082175925921</v>
      </c>
      <c r="L25" s="91"/>
      <c r="T25">
        <f>B25</f>
        <v>31</v>
      </c>
      <c r="U25" t="s">
        <v>139</v>
      </c>
    </row>
    <row r="26" spans="1:21" ht="12.75">
      <c r="A26" s="81" t="s">
        <v>48</v>
      </c>
      <c r="B26" s="40">
        <v>86</v>
      </c>
      <c r="C26" s="40" t="e">
        <v>#VALUE!</v>
      </c>
      <c r="D26" s="41" t="s">
        <v>486</v>
      </c>
      <c r="E26" s="40">
        <v>1977</v>
      </c>
      <c r="F26" s="40" t="s">
        <v>193</v>
      </c>
      <c r="G26" s="40" t="e">
        <v>#VALUE!</v>
      </c>
      <c r="H26" s="40" t="e">
        <v>#VALUE!</v>
      </c>
      <c r="I26" s="42" t="s">
        <v>446</v>
      </c>
      <c r="J26" s="61">
        <v>0.026282962962962966</v>
      </c>
      <c r="K26" s="72">
        <f t="shared" si="0"/>
        <v>0.009594438657407403</v>
      </c>
      <c r="L26" s="91"/>
      <c r="T26" t="s">
        <v>139</v>
      </c>
      <c r="U26">
        <f>B26</f>
        <v>86</v>
      </c>
    </row>
    <row r="27" spans="1:21" ht="12.75">
      <c r="A27" s="81" t="s">
        <v>49</v>
      </c>
      <c r="B27" s="40">
        <v>85</v>
      </c>
      <c r="C27" s="40" t="e">
        <v>#VALUE!</v>
      </c>
      <c r="D27" s="41" t="s">
        <v>348</v>
      </c>
      <c r="E27" s="40">
        <v>1990</v>
      </c>
      <c r="F27" s="40" t="s">
        <v>193</v>
      </c>
      <c r="G27" s="40" t="e">
        <v>#VALUE!</v>
      </c>
      <c r="H27" s="40" t="e">
        <v>#VALUE!</v>
      </c>
      <c r="I27" s="42" t="s">
        <v>214</v>
      </c>
      <c r="J27" s="61">
        <v>0.02633978009259259</v>
      </c>
      <c r="K27" s="72">
        <f t="shared" si="0"/>
        <v>0.00953762152777778</v>
      </c>
      <c r="L27" s="91"/>
      <c r="T27">
        <f>B27</f>
        <v>85</v>
      </c>
      <c r="U27" t="s">
        <v>139</v>
      </c>
    </row>
    <row r="28" spans="1:21" ht="12.75">
      <c r="A28" s="81" t="s">
        <v>50</v>
      </c>
      <c r="B28" s="40">
        <v>137</v>
      </c>
      <c r="C28" s="40" t="e">
        <v>#VALUE!</v>
      </c>
      <c r="D28" s="41" t="s">
        <v>251</v>
      </c>
      <c r="E28" s="40">
        <v>1976</v>
      </c>
      <c r="F28" s="40" t="s">
        <v>193</v>
      </c>
      <c r="G28" s="40" t="e">
        <v>#VALUE!</v>
      </c>
      <c r="H28" s="40" t="e">
        <v>#VALUE!</v>
      </c>
      <c r="I28" s="42" t="s">
        <v>214</v>
      </c>
      <c r="J28" s="61">
        <v>0.026653032407407407</v>
      </c>
      <c r="K28" s="72">
        <f t="shared" si="0"/>
        <v>0.009224369212962963</v>
      </c>
      <c r="L28" s="91"/>
      <c r="T28" t="s">
        <v>139</v>
      </c>
      <c r="U28">
        <f>B28</f>
        <v>137</v>
      </c>
    </row>
    <row r="29" spans="1:21" ht="12.75">
      <c r="A29" s="81" t="s">
        <v>51</v>
      </c>
      <c r="B29" s="40">
        <v>67</v>
      </c>
      <c r="C29" s="40" t="e">
        <v>#VALUE!</v>
      </c>
      <c r="D29" s="41" t="s">
        <v>332</v>
      </c>
      <c r="E29" s="40">
        <v>1973</v>
      </c>
      <c r="F29" s="40" t="s">
        <v>193</v>
      </c>
      <c r="G29" s="40" t="e">
        <v>#VALUE!</v>
      </c>
      <c r="H29" s="40" t="e">
        <v>#VALUE!</v>
      </c>
      <c r="I29" s="42" t="s">
        <v>446</v>
      </c>
      <c r="J29" s="61">
        <v>0.026892604166666667</v>
      </c>
      <c r="K29" s="72">
        <f t="shared" si="0"/>
        <v>0.008984797453703702</v>
      </c>
      <c r="L29" s="91"/>
      <c r="T29">
        <f>B29</f>
        <v>67</v>
      </c>
      <c r="U29" t="s">
        <v>139</v>
      </c>
    </row>
    <row r="30" spans="1:21" ht="12.75">
      <c r="A30" s="81" t="s">
        <v>52</v>
      </c>
      <c r="B30" s="40">
        <v>42</v>
      </c>
      <c r="C30" s="40" t="e">
        <v>#VALUE!</v>
      </c>
      <c r="D30" s="41" t="s">
        <v>465</v>
      </c>
      <c r="E30" s="40">
        <v>1976</v>
      </c>
      <c r="F30" s="40" t="s">
        <v>193</v>
      </c>
      <c r="G30" s="40" t="e">
        <v>#VALUE!</v>
      </c>
      <c r="H30" s="40" t="e">
        <v>#VALUE!</v>
      </c>
      <c r="I30" s="42" t="s">
        <v>423</v>
      </c>
      <c r="J30" s="61">
        <v>0.026967291666666667</v>
      </c>
      <c r="K30" s="72">
        <f t="shared" si="0"/>
        <v>0.008910109953703702</v>
      </c>
      <c r="L30" s="91"/>
      <c r="T30" t="s">
        <v>139</v>
      </c>
      <c r="U30">
        <f>B30</f>
        <v>42</v>
      </c>
    </row>
    <row r="31" spans="1:21" ht="12.75">
      <c r="A31" s="81" t="s">
        <v>53</v>
      </c>
      <c r="B31" s="40">
        <v>115</v>
      </c>
      <c r="C31" s="40" t="e">
        <v>#VALUE!</v>
      </c>
      <c r="D31" s="41" t="s">
        <v>347</v>
      </c>
      <c r="E31" s="40">
        <v>1968</v>
      </c>
      <c r="F31" s="40" t="s">
        <v>193</v>
      </c>
      <c r="G31" s="40" t="e">
        <v>#VALUE!</v>
      </c>
      <c r="H31" s="40" t="e">
        <v>#VALUE!</v>
      </c>
      <c r="I31" s="42" t="s">
        <v>214</v>
      </c>
      <c r="J31" s="61">
        <v>0.027104282407407407</v>
      </c>
      <c r="K31" s="72">
        <f t="shared" si="0"/>
        <v>0.008773119212962963</v>
      </c>
      <c r="L31" s="91"/>
      <c r="T31">
        <f>B31</f>
        <v>115</v>
      </c>
      <c r="U31" t="s">
        <v>139</v>
      </c>
    </row>
    <row r="32" spans="1:21" ht="12.75">
      <c r="A32" s="81" t="s">
        <v>54</v>
      </c>
      <c r="B32" s="40">
        <v>73</v>
      </c>
      <c r="C32" s="40" t="e">
        <v>#VALUE!</v>
      </c>
      <c r="D32" s="41" t="s">
        <v>481</v>
      </c>
      <c r="E32" s="40">
        <v>1986</v>
      </c>
      <c r="F32" s="40" t="s">
        <v>193</v>
      </c>
      <c r="G32" s="40" t="e">
        <v>#VALUE!</v>
      </c>
      <c r="H32" s="40" t="e">
        <v>#VALUE!</v>
      </c>
      <c r="I32" s="42" t="s">
        <v>214</v>
      </c>
      <c r="J32" s="61">
        <v>0.027301643518518517</v>
      </c>
      <c r="K32" s="72">
        <f t="shared" si="0"/>
        <v>0.008575758101851853</v>
      </c>
      <c r="L32" s="91"/>
      <c r="T32" t="s">
        <v>139</v>
      </c>
      <c r="U32">
        <f>B32</f>
        <v>73</v>
      </c>
    </row>
    <row r="33" spans="1:21" ht="12.75">
      <c r="A33" s="81" t="s">
        <v>55</v>
      </c>
      <c r="B33" s="40">
        <v>128</v>
      </c>
      <c r="C33" s="40" t="e">
        <v>#VALUE!</v>
      </c>
      <c r="D33" s="41" t="s">
        <v>342</v>
      </c>
      <c r="E33" s="40">
        <v>1969</v>
      </c>
      <c r="F33" s="40" t="s">
        <v>193</v>
      </c>
      <c r="G33" s="40" t="e">
        <v>#VALUE!</v>
      </c>
      <c r="H33" s="40" t="e">
        <v>#VALUE!</v>
      </c>
      <c r="I33" s="42" t="s">
        <v>446</v>
      </c>
      <c r="J33" s="61">
        <v>0.02737021990740741</v>
      </c>
      <c r="K33" s="72">
        <f t="shared" si="0"/>
        <v>0.008507181712962959</v>
      </c>
      <c r="L33" s="91"/>
      <c r="T33">
        <f>B33</f>
        <v>128</v>
      </c>
      <c r="U33" t="s">
        <v>139</v>
      </c>
    </row>
    <row r="34" spans="1:21" ht="12.75">
      <c r="A34" s="81" t="s">
        <v>56</v>
      </c>
      <c r="B34" s="40">
        <v>112</v>
      </c>
      <c r="C34" s="40" t="e">
        <v>#VALUE!</v>
      </c>
      <c r="D34" s="41" t="s">
        <v>284</v>
      </c>
      <c r="E34" s="40">
        <v>1987</v>
      </c>
      <c r="F34" s="40" t="s">
        <v>193</v>
      </c>
      <c r="G34" s="40" t="e">
        <v>#VALUE!</v>
      </c>
      <c r="H34" s="40" t="e">
        <v>#VALUE!</v>
      </c>
      <c r="I34" s="42" t="s">
        <v>214</v>
      </c>
      <c r="J34" s="61">
        <v>0.02742377314814815</v>
      </c>
      <c r="K34" s="72">
        <f t="shared" si="0"/>
        <v>0.008453628472222221</v>
      </c>
      <c r="L34" s="91"/>
      <c r="T34" t="s">
        <v>139</v>
      </c>
      <c r="U34">
        <f>B34</f>
        <v>112</v>
      </c>
    </row>
    <row r="35" spans="1:21" ht="12.75">
      <c r="A35" s="81" t="s">
        <v>57</v>
      </c>
      <c r="B35" s="40">
        <v>29</v>
      </c>
      <c r="C35" s="40" t="e">
        <v>#VALUE!</v>
      </c>
      <c r="D35" s="41" t="s">
        <v>304</v>
      </c>
      <c r="E35" s="40">
        <v>1976</v>
      </c>
      <c r="F35" s="40" t="s">
        <v>193</v>
      </c>
      <c r="G35" s="40" t="e">
        <v>#VALUE!</v>
      </c>
      <c r="H35" s="40" t="e">
        <v>#VALUE!</v>
      </c>
      <c r="I35" s="42" t="s">
        <v>446</v>
      </c>
      <c r="J35" s="61">
        <v>0.027437303240740743</v>
      </c>
      <c r="K35" s="72">
        <f t="shared" si="0"/>
        <v>0.008440098379629626</v>
      </c>
      <c r="L35" s="91"/>
      <c r="T35">
        <f>B35</f>
        <v>29</v>
      </c>
      <c r="U35" t="s">
        <v>139</v>
      </c>
    </row>
    <row r="36" spans="1:21" ht="12.75">
      <c r="A36" s="81" t="s">
        <v>58</v>
      </c>
      <c r="B36" s="40">
        <v>45</v>
      </c>
      <c r="C36" s="40" t="e">
        <v>#VALUE!</v>
      </c>
      <c r="D36" s="41" t="s">
        <v>217</v>
      </c>
      <c r="E36" s="40">
        <v>1974</v>
      </c>
      <c r="F36" s="40" t="s">
        <v>193</v>
      </c>
      <c r="G36" s="40" t="e">
        <v>#VALUE!</v>
      </c>
      <c r="H36" s="40" t="e">
        <v>#VALUE!</v>
      </c>
      <c r="I36" s="42" t="s">
        <v>446</v>
      </c>
      <c r="J36" s="61">
        <v>0.027487905092592593</v>
      </c>
      <c r="K36" s="72">
        <f t="shared" si="0"/>
        <v>0.008389496527777776</v>
      </c>
      <c r="L36" s="91"/>
      <c r="T36" t="s">
        <v>139</v>
      </c>
      <c r="U36">
        <f>B36</f>
        <v>45</v>
      </c>
    </row>
    <row r="37" spans="1:21" ht="12.75">
      <c r="A37" s="81" t="s">
        <v>59</v>
      </c>
      <c r="B37" s="40">
        <v>56</v>
      </c>
      <c r="C37" s="40" t="e">
        <v>#VALUE!</v>
      </c>
      <c r="D37" s="41" t="s">
        <v>349</v>
      </c>
      <c r="E37" s="40">
        <v>1978</v>
      </c>
      <c r="F37" s="40" t="s">
        <v>193</v>
      </c>
      <c r="G37" s="40" t="e">
        <v>#VALUE!</v>
      </c>
      <c r="H37" s="40" t="e">
        <v>#VALUE!</v>
      </c>
      <c r="I37" s="42" t="s">
        <v>456</v>
      </c>
      <c r="J37" s="61">
        <v>0.027500300925925928</v>
      </c>
      <c r="K37" s="72">
        <f t="shared" si="0"/>
        <v>0.008377100694444441</v>
      </c>
      <c r="L37" s="91"/>
      <c r="T37">
        <f>B37</f>
        <v>56</v>
      </c>
      <c r="U37" t="s">
        <v>139</v>
      </c>
    </row>
    <row r="38" spans="1:21" ht="12.75">
      <c r="A38" s="81" t="s">
        <v>60</v>
      </c>
      <c r="B38" s="40">
        <v>100</v>
      </c>
      <c r="C38" s="40" t="e">
        <v>#VALUE!</v>
      </c>
      <c r="D38" s="41" t="s">
        <v>496</v>
      </c>
      <c r="E38" s="40">
        <v>1993</v>
      </c>
      <c r="F38" s="40" t="s">
        <v>514</v>
      </c>
      <c r="G38" s="40" t="e">
        <v>#VALUE!</v>
      </c>
      <c r="H38" s="40" t="e">
        <v>#VALUE!</v>
      </c>
      <c r="I38" s="42" t="s">
        <v>456</v>
      </c>
      <c r="J38" s="61">
        <v>0.027511226851851853</v>
      </c>
      <c r="K38" s="72">
        <f t="shared" si="0"/>
        <v>0.008366174768518517</v>
      </c>
      <c r="L38" s="91"/>
      <c r="T38" t="s">
        <v>139</v>
      </c>
      <c r="U38">
        <f>B38</f>
        <v>100</v>
      </c>
    </row>
    <row r="39" spans="1:21" ht="12.75">
      <c r="A39" s="81" t="s">
        <v>61</v>
      </c>
      <c r="B39" s="40">
        <v>120</v>
      </c>
      <c r="C39" s="40" t="e">
        <v>#VALUE!</v>
      </c>
      <c r="D39" s="41" t="s">
        <v>384</v>
      </c>
      <c r="E39" s="40">
        <v>1982</v>
      </c>
      <c r="F39" s="40" t="s">
        <v>193</v>
      </c>
      <c r="G39" s="40" t="e">
        <v>#VALUE!</v>
      </c>
      <c r="H39" s="40" t="e">
        <v>#VALUE!</v>
      </c>
      <c r="I39" s="42" t="s">
        <v>446</v>
      </c>
      <c r="J39" s="61">
        <v>0.027614837962962963</v>
      </c>
      <c r="K39" s="72">
        <f t="shared" si="0"/>
        <v>0.008262563657407407</v>
      </c>
      <c r="L39" s="91"/>
      <c r="T39">
        <f>B39</f>
        <v>120</v>
      </c>
      <c r="U39" t="s">
        <v>139</v>
      </c>
    </row>
    <row r="40" spans="1:21" ht="12.75">
      <c r="A40" s="81" t="s">
        <v>62</v>
      </c>
      <c r="B40" s="40">
        <v>97</v>
      </c>
      <c r="C40" s="40" t="e">
        <v>#VALUE!</v>
      </c>
      <c r="D40" s="41" t="s">
        <v>495</v>
      </c>
      <c r="E40" s="40">
        <v>1992</v>
      </c>
      <c r="F40" s="40" t="s">
        <v>514</v>
      </c>
      <c r="G40" s="40" t="e">
        <v>#VALUE!</v>
      </c>
      <c r="H40" s="40" t="e">
        <v>#VALUE!</v>
      </c>
      <c r="I40" s="42" t="s">
        <v>456</v>
      </c>
      <c r="J40" s="61">
        <v>0.027626620370370367</v>
      </c>
      <c r="K40" s="72">
        <f t="shared" si="0"/>
        <v>0.008250781250000002</v>
      </c>
      <c r="L40" s="91"/>
      <c r="T40" t="s">
        <v>139</v>
      </c>
      <c r="U40">
        <f>B40</f>
        <v>97</v>
      </c>
    </row>
    <row r="41" spans="1:21" ht="12.75">
      <c r="A41" s="81" t="s">
        <v>63</v>
      </c>
      <c r="B41" s="40">
        <v>124</v>
      </c>
      <c r="C41" s="40" t="e">
        <v>#VALUE!</v>
      </c>
      <c r="D41" s="41" t="s">
        <v>216</v>
      </c>
      <c r="E41" s="40">
        <v>1993</v>
      </c>
      <c r="F41" s="40" t="s">
        <v>514</v>
      </c>
      <c r="G41" s="40" t="e">
        <v>#VALUE!</v>
      </c>
      <c r="H41" s="40" t="e">
        <v>#VALUE!</v>
      </c>
      <c r="I41" s="42" t="s">
        <v>446</v>
      </c>
      <c r="J41" s="61">
        <v>0.02766962962962963</v>
      </c>
      <c r="K41" s="72">
        <f t="shared" si="0"/>
        <v>0.008207771990740739</v>
      </c>
      <c r="L41" s="91"/>
      <c r="T41">
        <f>B41</f>
        <v>124</v>
      </c>
      <c r="U41" t="s">
        <v>139</v>
      </c>
    </row>
    <row r="42" spans="1:21" ht="12.75">
      <c r="A42" s="81" t="s">
        <v>64</v>
      </c>
      <c r="B42" s="40">
        <v>51</v>
      </c>
      <c r="C42" s="40" t="e">
        <v>#VALUE!</v>
      </c>
      <c r="D42" s="41" t="s">
        <v>287</v>
      </c>
      <c r="E42" s="40">
        <v>1963</v>
      </c>
      <c r="F42" s="40" t="s">
        <v>192</v>
      </c>
      <c r="G42" s="40" t="e">
        <v>#VALUE!</v>
      </c>
      <c r="H42" s="40" t="e">
        <v>#VALUE!</v>
      </c>
      <c r="I42" s="42" t="s">
        <v>446</v>
      </c>
      <c r="J42" s="61">
        <v>0.02770997685185185</v>
      </c>
      <c r="K42" s="72">
        <f t="shared" si="0"/>
        <v>0.00816742476851852</v>
      </c>
      <c r="L42" s="91"/>
      <c r="T42" t="s">
        <v>139</v>
      </c>
      <c r="U42">
        <f>B42</f>
        <v>51</v>
      </c>
    </row>
    <row r="43" spans="1:21" ht="12.75">
      <c r="A43" s="81" t="s">
        <v>65</v>
      </c>
      <c r="B43" s="40">
        <v>82</v>
      </c>
      <c r="C43" s="40" t="e">
        <v>#VALUE!</v>
      </c>
      <c r="D43" s="41" t="s">
        <v>220</v>
      </c>
      <c r="E43" s="40">
        <v>1968</v>
      </c>
      <c r="F43" s="40" t="s">
        <v>193</v>
      </c>
      <c r="G43" s="40" t="e">
        <v>#VALUE!</v>
      </c>
      <c r="H43" s="40" t="e">
        <v>#VALUE!</v>
      </c>
      <c r="I43" s="42" t="s">
        <v>446</v>
      </c>
      <c r="J43" s="61">
        <v>0.027769212962962964</v>
      </c>
      <c r="K43" s="72">
        <f t="shared" si="0"/>
        <v>0.008108188657407405</v>
      </c>
      <c r="L43" s="91"/>
      <c r="T43">
        <f>B43</f>
        <v>82</v>
      </c>
      <c r="U43" t="s">
        <v>139</v>
      </c>
    </row>
    <row r="44" spans="1:21" ht="12.75">
      <c r="A44" s="81" t="s">
        <v>66</v>
      </c>
      <c r="B44" s="40">
        <v>46</v>
      </c>
      <c r="C44" s="40" t="e">
        <v>#VALUE!</v>
      </c>
      <c r="D44" s="41" t="s">
        <v>467</v>
      </c>
      <c r="E44" s="40">
        <v>1976</v>
      </c>
      <c r="F44" s="40" t="s">
        <v>193</v>
      </c>
      <c r="G44" s="40" t="e">
        <v>#VALUE!</v>
      </c>
      <c r="H44" s="40" t="e">
        <v>#VALUE!</v>
      </c>
      <c r="I44" s="42" t="s">
        <v>423</v>
      </c>
      <c r="J44" s="61">
        <v>0.02784177083333333</v>
      </c>
      <c r="K44" s="72">
        <f t="shared" si="0"/>
        <v>0.008035630787037038</v>
      </c>
      <c r="L44" s="91"/>
      <c r="T44" t="s">
        <v>139</v>
      </c>
      <c r="U44">
        <f>B44</f>
        <v>46</v>
      </c>
    </row>
    <row r="45" spans="1:21" ht="12.75">
      <c r="A45" s="81" t="s">
        <v>67</v>
      </c>
      <c r="B45" s="40">
        <v>1</v>
      </c>
      <c r="C45" s="40" t="e">
        <v>#VALUE!</v>
      </c>
      <c r="D45" s="41" t="s">
        <v>346</v>
      </c>
      <c r="E45" s="40">
        <v>1953</v>
      </c>
      <c r="F45" s="40" t="s">
        <v>192</v>
      </c>
      <c r="G45" s="40" t="e">
        <v>#VALUE!</v>
      </c>
      <c r="H45" s="40" t="e">
        <v>#VALUE!</v>
      </c>
      <c r="I45" s="42" t="s">
        <v>214</v>
      </c>
      <c r="J45" s="61">
        <v>0.027888287037037038</v>
      </c>
      <c r="K45" s="72">
        <f t="shared" si="0"/>
        <v>0.007989114583333332</v>
      </c>
      <c r="L45" s="91"/>
      <c r="T45">
        <f>B45</f>
        <v>1</v>
      </c>
      <c r="U45" t="s">
        <v>139</v>
      </c>
    </row>
    <row r="46" spans="1:21" ht="12.75">
      <c r="A46" s="81" t="s">
        <v>68</v>
      </c>
      <c r="B46" s="40">
        <v>127</v>
      </c>
      <c r="C46" s="40" t="e">
        <v>#VALUE!</v>
      </c>
      <c r="D46" s="41" t="s">
        <v>307</v>
      </c>
      <c r="E46" s="40">
        <v>1974</v>
      </c>
      <c r="F46" s="40" t="s">
        <v>193</v>
      </c>
      <c r="G46" s="40" t="e">
        <v>#VALUE!</v>
      </c>
      <c r="H46" s="40" t="e">
        <v>#VALUE!</v>
      </c>
      <c r="I46" s="42" t="s">
        <v>236</v>
      </c>
      <c r="J46" s="61">
        <v>0.027894328703703702</v>
      </c>
      <c r="K46" s="72">
        <f t="shared" si="0"/>
        <v>0.007983072916666667</v>
      </c>
      <c r="L46" s="91"/>
      <c r="T46" t="s">
        <v>139</v>
      </c>
      <c r="U46">
        <f>B46</f>
        <v>127</v>
      </c>
    </row>
    <row r="47" spans="1:21" ht="12.75">
      <c r="A47" s="81" t="s">
        <v>69</v>
      </c>
      <c r="B47" s="40">
        <v>7</v>
      </c>
      <c r="C47" s="40" t="e">
        <v>#VALUE!</v>
      </c>
      <c r="D47" s="41" t="s">
        <v>444</v>
      </c>
      <c r="E47" s="40">
        <v>1981</v>
      </c>
      <c r="F47" s="40" t="s">
        <v>193</v>
      </c>
      <c r="G47" s="40" t="e">
        <v>#VALUE!</v>
      </c>
      <c r="H47" s="40" t="e">
        <v>#VALUE!</v>
      </c>
      <c r="I47" s="42" t="s">
        <v>214</v>
      </c>
      <c r="J47" s="61">
        <v>0.028263645833333333</v>
      </c>
      <c r="K47" s="72">
        <f t="shared" si="0"/>
        <v>0.007613755787037036</v>
      </c>
      <c r="L47" s="91"/>
      <c r="T47">
        <f>B47</f>
        <v>7</v>
      </c>
      <c r="U47" t="s">
        <v>139</v>
      </c>
    </row>
    <row r="48" spans="1:21" ht="12.75">
      <c r="A48" s="81" t="s">
        <v>70</v>
      </c>
      <c r="B48" s="40">
        <v>78</v>
      </c>
      <c r="C48" s="40" t="e">
        <v>#VALUE!</v>
      </c>
      <c r="D48" s="41" t="s">
        <v>484</v>
      </c>
      <c r="E48" s="40">
        <v>1988</v>
      </c>
      <c r="F48" s="40" t="s">
        <v>193</v>
      </c>
      <c r="G48" s="40" t="e">
        <v>#VALUE!</v>
      </c>
      <c r="H48" s="40" t="e">
        <v>#VALUE!</v>
      </c>
      <c r="I48" s="42" t="s">
        <v>446</v>
      </c>
      <c r="J48" s="61">
        <v>0.028278969907407404</v>
      </c>
      <c r="K48" s="72">
        <f t="shared" si="0"/>
        <v>0.007598431712962966</v>
      </c>
      <c r="L48" s="91"/>
      <c r="T48" t="s">
        <v>139</v>
      </c>
      <c r="U48">
        <f>B48</f>
        <v>78</v>
      </c>
    </row>
    <row r="49" spans="1:21" ht="12.75">
      <c r="A49" s="81" t="s">
        <v>71</v>
      </c>
      <c r="B49" s="40">
        <v>93</v>
      </c>
      <c r="C49" s="40" t="e">
        <v>#VALUE!</v>
      </c>
      <c r="D49" s="41" t="s">
        <v>491</v>
      </c>
      <c r="E49" s="40">
        <v>1991</v>
      </c>
      <c r="F49" s="40" t="s">
        <v>193</v>
      </c>
      <c r="G49" s="40" t="e">
        <v>#VALUE!</v>
      </c>
      <c r="H49" s="40" t="e">
        <v>#VALUE!</v>
      </c>
      <c r="I49" s="42" t="s">
        <v>446</v>
      </c>
      <c r="J49" s="61">
        <v>0.028539050925925926</v>
      </c>
      <c r="K49" s="72">
        <f t="shared" si="0"/>
        <v>0.007338350694444443</v>
      </c>
      <c r="L49" s="91"/>
      <c r="T49">
        <f>B49</f>
        <v>93</v>
      </c>
      <c r="U49" t="s">
        <v>139</v>
      </c>
    </row>
    <row r="50" spans="1:21" ht="12.75">
      <c r="A50" s="81" t="s">
        <v>72</v>
      </c>
      <c r="B50" s="40">
        <v>96</v>
      </c>
      <c r="C50" s="40" t="e">
        <v>#VALUE!</v>
      </c>
      <c r="D50" s="41" t="s">
        <v>494</v>
      </c>
      <c r="E50" s="40">
        <v>1994</v>
      </c>
      <c r="F50" s="40" t="s">
        <v>514</v>
      </c>
      <c r="G50" s="40" t="e">
        <v>#VALUE!</v>
      </c>
      <c r="H50" s="40" t="e">
        <v>#VALUE!</v>
      </c>
      <c r="I50" s="42" t="s">
        <v>446</v>
      </c>
      <c r="J50" s="61">
        <v>0.028564479166666667</v>
      </c>
      <c r="K50" s="72">
        <f t="shared" si="0"/>
        <v>0.0073129224537037026</v>
      </c>
      <c r="L50" s="91"/>
      <c r="T50" t="s">
        <v>139</v>
      </c>
      <c r="U50">
        <f>B50</f>
        <v>96</v>
      </c>
    </row>
    <row r="51" spans="1:21" ht="12.75">
      <c r="A51" s="81" t="s">
        <v>73</v>
      </c>
      <c r="B51" s="40">
        <v>111</v>
      </c>
      <c r="C51" s="40" t="e">
        <v>#VALUE!</v>
      </c>
      <c r="D51" s="41" t="s">
        <v>502</v>
      </c>
      <c r="E51" s="40">
        <v>1996</v>
      </c>
      <c r="F51" s="40" t="s">
        <v>513</v>
      </c>
      <c r="G51" s="40" t="e">
        <v>#VALUE!</v>
      </c>
      <c r="H51" s="40" t="e">
        <v>#VALUE!</v>
      </c>
      <c r="I51" s="42" t="s">
        <v>214</v>
      </c>
      <c r="J51" s="61">
        <v>0.02864320601851852</v>
      </c>
      <c r="K51" s="72">
        <f t="shared" si="0"/>
        <v>0.007234195601851848</v>
      </c>
      <c r="L51" s="91"/>
      <c r="T51">
        <f>B51</f>
        <v>111</v>
      </c>
      <c r="U51" t="s">
        <v>139</v>
      </c>
    </row>
    <row r="52" spans="1:21" ht="12.75">
      <c r="A52" s="81" t="s">
        <v>74</v>
      </c>
      <c r="B52" s="40">
        <v>114</v>
      </c>
      <c r="C52" s="40" t="e">
        <v>#VALUE!</v>
      </c>
      <c r="D52" s="41" t="s">
        <v>235</v>
      </c>
      <c r="E52" s="40">
        <v>1976</v>
      </c>
      <c r="F52" s="40" t="s">
        <v>193</v>
      </c>
      <c r="G52" s="40" t="e">
        <v>#VALUE!</v>
      </c>
      <c r="H52" s="40" t="e">
        <v>#VALUE!</v>
      </c>
      <c r="I52" s="42" t="s">
        <v>456</v>
      </c>
      <c r="J52" s="61">
        <v>0.02866164351851852</v>
      </c>
      <c r="K52" s="72">
        <f t="shared" si="0"/>
        <v>0.007215758101851849</v>
      </c>
      <c r="L52" s="91"/>
      <c r="T52" t="s">
        <v>139</v>
      </c>
      <c r="U52">
        <f>B52</f>
        <v>114</v>
      </c>
    </row>
    <row r="53" spans="1:21" ht="12.75">
      <c r="A53" s="81" t="s">
        <v>75</v>
      </c>
      <c r="B53" s="40">
        <v>84</v>
      </c>
      <c r="C53" s="40" t="e">
        <v>#VALUE!</v>
      </c>
      <c r="D53" s="41" t="s">
        <v>248</v>
      </c>
      <c r="E53" s="40">
        <v>1991</v>
      </c>
      <c r="F53" s="40" t="s">
        <v>193</v>
      </c>
      <c r="G53" s="40" t="e">
        <v>#VALUE!</v>
      </c>
      <c r="H53" s="40" t="e">
        <v>#VALUE!</v>
      </c>
      <c r="I53" s="42" t="s">
        <v>214</v>
      </c>
      <c r="J53" s="61">
        <v>0.028722986111111112</v>
      </c>
      <c r="K53" s="72">
        <f t="shared" si="0"/>
        <v>0.007154415509259257</v>
      </c>
      <c r="L53" s="91"/>
      <c r="T53">
        <f>B53</f>
        <v>84</v>
      </c>
      <c r="U53" t="s">
        <v>139</v>
      </c>
    </row>
    <row r="54" spans="1:21" ht="12.75">
      <c r="A54" s="81" t="s">
        <v>76</v>
      </c>
      <c r="B54" s="40">
        <v>70</v>
      </c>
      <c r="C54" s="40" t="e">
        <v>#VALUE!</v>
      </c>
      <c r="D54" s="41" t="s">
        <v>221</v>
      </c>
      <c r="E54" s="40">
        <v>1955</v>
      </c>
      <c r="F54" s="40" t="s">
        <v>192</v>
      </c>
      <c r="G54" s="40" t="e">
        <v>#VALUE!</v>
      </c>
      <c r="H54" s="40" t="e">
        <v>#VALUE!</v>
      </c>
      <c r="I54" s="42" t="s">
        <v>446</v>
      </c>
      <c r="J54" s="61">
        <v>0.028875891203703704</v>
      </c>
      <c r="K54" s="72">
        <f t="shared" si="0"/>
        <v>0.007001510416666665</v>
      </c>
      <c r="L54" s="91"/>
      <c r="T54" t="s">
        <v>139</v>
      </c>
      <c r="U54">
        <f>B54</f>
        <v>70</v>
      </c>
    </row>
    <row r="55" spans="1:21" ht="12.75">
      <c r="A55" s="81" t="s">
        <v>77</v>
      </c>
      <c r="B55" s="40">
        <v>53</v>
      </c>
      <c r="C55" s="40" t="e">
        <v>#VALUE!</v>
      </c>
      <c r="D55" s="41" t="s">
        <v>469</v>
      </c>
      <c r="E55" s="40">
        <v>1974</v>
      </c>
      <c r="F55" s="40" t="s">
        <v>193</v>
      </c>
      <c r="G55" s="40" t="e">
        <v>#VALUE!</v>
      </c>
      <c r="H55" s="40" t="e">
        <v>#VALUE!</v>
      </c>
      <c r="I55" s="42" t="s">
        <v>456</v>
      </c>
      <c r="J55" s="61">
        <v>0.028915</v>
      </c>
      <c r="K55" s="72">
        <f t="shared" si="0"/>
        <v>0.00696240162037037</v>
      </c>
      <c r="L55" s="91"/>
      <c r="T55">
        <f>B55</f>
        <v>53</v>
      </c>
      <c r="U55" t="s">
        <v>139</v>
      </c>
    </row>
    <row r="56" spans="1:21" ht="12.75">
      <c r="A56" s="81" t="s">
        <v>78</v>
      </c>
      <c r="B56" s="40">
        <v>54</v>
      </c>
      <c r="C56" s="40" t="e">
        <v>#VALUE!</v>
      </c>
      <c r="D56" s="41" t="s">
        <v>470</v>
      </c>
      <c r="E56" s="40">
        <v>1974</v>
      </c>
      <c r="F56" s="40" t="s">
        <v>193</v>
      </c>
      <c r="G56" s="40" t="e">
        <v>#VALUE!</v>
      </c>
      <c r="H56" s="40" t="e">
        <v>#VALUE!</v>
      </c>
      <c r="I56" s="42" t="s">
        <v>456</v>
      </c>
      <c r="J56" s="61">
        <v>0.028923101851851856</v>
      </c>
      <c r="K56" s="72">
        <f t="shared" si="0"/>
        <v>0.006954299768518513</v>
      </c>
      <c r="L56" s="91"/>
      <c r="T56" t="s">
        <v>139</v>
      </c>
      <c r="U56">
        <f>B56</f>
        <v>54</v>
      </c>
    </row>
    <row r="57" spans="1:21" ht="12.75">
      <c r="A57" s="81" t="s">
        <v>79</v>
      </c>
      <c r="B57" s="40">
        <v>22</v>
      </c>
      <c r="C57" s="40" t="e">
        <v>#VALUE!</v>
      </c>
      <c r="D57" s="41" t="s">
        <v>240</v>
      </c>
      <c r="E57" s="40">
        <v>1968</v>
      </c>
      <c r="F57" s="40" t="s">
        <v>193</v>
      </c>
      <c r="G57" s="40" t="e">
        <v>#VALUE!</v>
      </c>
      <c r="H57" s="40" t="e">
        <v>#VALUE!</v>
      </c>
      <c r="I57" s="42" t="s">
        <v>446</v>
      </c>
      <c r="J57" s="61">
        <v>0.02896050925925926</v>
      </c>
      <c r="K57" s="72">
        <f t="shared" si="0"/>
        <v>0.006916892361111111</v>
      </c>
      <c r="L57" s="91"/>
      <c r="T57">
        <f>B57</f>
        <v>22</v>
      </c>
      <c r="U57" t="s">
        <v>139</v>
      </c>
    </row>
    <row r="58" spans="1:21" ht="12.75">
      <c r="A58" s="81" t="s">
        <v>80</v>
      </c>
      <c r="B58" s="40">
        <v>65</v>
      </c>
      <c r="C58" s="40" t="e">
        <v>#VALUE!</v>
      </c>
      <c r="D58" s="41" t="s">
        <v>389</v>
      </c>
      <c r="E58" s="40">
        <v>1979</v>
      </c>
      <c r="F58" s="40" t="s">
        <v>193</v>
      </c>
      <c r="G58" s="40" t="e">
        <v>#VALUE!</v>
      </c>
      <c r="H58" s="40" t="e">
        <v>#VALUE!</v>
      </c>
      <c r="I58" s="42" t="s">
        <v>227</v>
      </c>
      <c r="J58" s="61">
        <v>0.02898474537037037</v>
      </c>
      <c r="K58" s="72">
        <f t="shared" si="0"/>
        <v>0.00689265625</v>
      </c>
      <c r="L58" s="91"/>
      <c r="T58" t="s">
        <v>139</v>
      </c>
      <c r="U58">
        <f>B58</f>
        <v>65</v>
      </c>
    </row>
    <row r="59" spans="1:21" ht="12.75">
      <c r="A59" s="81" t="s">
        <v>81</v>
      </c>
      <c r="B59" s="40">
        <v>121</v>
      </c>
      <c r="C59" s="40" t="e">
        <v>#VALUE!</v>
      </c>
      <c r="D59" s="41" t="s">
        <v>503</v>
      </c>
      <c r="E59" s="40">
        <v>1967</v>
      </c>
      <c r="F59" s="40" t="s">
        <v>192</v>
      </c>
      <c r="G59" s="40" t="e">
        <v>#VALUE!</v>
      </c>
      <c r="H59" s="40" t="e">
        <v>#VALUE!</v>
      </c>
      <c r="I59" s="42" t="s">
        <v>456</v>
      </c>
      <c r="J59" s="61">
        <v>0.029026284722222222</v>
      </c>
      <c r="K59" s="72">
        <f t="shared" si="0"/>
        <v>0.006851116898148147</v>
      </c>
      <c r="L59" s="91"/>
      <c r="T59">
        <f>B59</f>
        <v>121</v>
      </c>
      <c r="U59" t="s">
        <v>139</v>
      </c>
    </row>
    <row r="60" spans="1:21" ht="12.75">
      <c r="A60" s="81" t="s">
        <v>82</v>
      </c>
      <c r="B60" s="40">
        <v>15</v>
      </c>
      <c r="C60" s="40" t="e">
        <v>#VALUE!</v>
      </c>
      <c r="D60" s="41" t="s">
        <v>450</v>
      </c>
      <c r="E60" s="40">
        <v>1980</v>
      </c>
      <c r="F60" s="40" t="s">
        <v>193</v>
      </c>
      <c r="G60" s="40" t="e">
        <v>#VALUE!</v>
      </c>
      <c r="H60" s="40" t="e">
        <v>#VALUE!</v>
      </c>
      <c r="I60" s="42" t="s">
        <v>423</v>
      </c>
      <c r="J60" s="61">
        <v>0.029047569444444445</v>
      </c>
      <c r="K60" s="72">
        <f t="shared" si="0"/>
        <v>0.006829832175925924</v>
      </c>
      <c r="L60" s="91"/>
      <c r="T60" t="s">
        <v>139</v>
      </c>
      <c r="U60">
        <f>B60</f>
        <v>15</v>
      </c>
    </row>
    <row r="61" spans="1:21" ht="12.75">
      <c r="A61" s="81" t="s">
        <v>83</v>
      </c>
      <c r="B61" s="40">
        <v>64</v>
      </c>
      <c r="C61" s="40" t="e">
        <v>#VALUE!</v>
      </c>
      <c r="D61" s="41" t="s">
        <v>477</v>
      </c>
      <c r="E61" s="40">
        <v>1984</v>
      </c>
      <c r="F61" s="40" t="s">
        <v>193</v>
      </c>
      <c r="G61" s="40" t="e">
        <v>#VALUE!</v>
      </c>
      <c r="H61" s="40" t="e">
        <v>#VALUE!</v>
      </c>
      <c r="I61" s="42" t="s">
        <v>446</v>
      </c>
      <c r="J61" s="61">
        <v>0.029068125</v>
      </c>
      <c r="K61" s="72">
        <f t="shared" si="0"/>
        <v>0.006809276620370369</v>
      </c>
      <c r="L61" s="91"/>
      <c r="T61">
        <f>B61</f>
        <v>64</v>
      </c>
      <c r="U61" t="s">
        <v>139</v>
      </c>
    </row>
    <row r="62" spans="1:21" ht="12.75">
      <c r="A62" s="81" t="s">
        <v>84</v>
      </c>
      <c r="B62" s="40">
        <v>95</v>
      </c>
      <c r="C62" s="40" t="e">
        <v>#VALUE!</v>
      </c>
      <c r="D62" s="41" t="s">
        <v>493</v>
      </c>
      <c r="E62" s="40">
        <v>1995</v>
      </c>
      <c r="F62" s="40" t="s">
        <v>513</v>
      </c>
      <c r="G62" s="40" t="e">
        <v>#VALUE!</v>
      </c>
      <c r="H62" s="40" t="e">
        <v>#VALUE!</v>
      </c>
      <c r="I62" s="42" t="s">
        <v>446</v>
      </c>
      <c r="J62" s="61">
        <v>0.029084907407407407</v>
      </c>
      <c r="K62" s="72">
        <f t="shared" si="0"/>
        <v>0.006792494212962963</v>
      </c>
      <c r="L62" s="91"/>
      <c r="T62" t="s">
        <v>139</v>
      </c>
      <c r="U62">
        <f>B62</f>
        <v>95</v>
      </c>
    </row>
    <row r="63" spans="1:21" ht="12.75">
      <c r="A63" s="81" t="s">
        <v>85</v>
      </c>
      <c r="B63" s="40">
        <v>30</v>
      </c>
      <c r="C63" s="40" t="e">
        <v>#VALUE!</v>
      </c>
      <c r="D63" s="41" t="s">
        <v>458</v>
      </c>
      <c r="E63" s="40">
        <v>1959</v>
      </c>
      <c r="F63" s="40" t="s">
        <v>192</v>
      </c>
      <c r="G63" s="40" t="e">
        <v>#VALUE!</v>
      </c>
      <c r="H63" s="40" t="e">
        <v>#VALUE!</v>
      </c>
      <c r="I63" s="42" t="s">
        <v>446</v>
      </c>
      <c r="J63" s="61">
        <v>0.029213680555555555</v>
      </c>
      <c r="K63" s="72">
        <f t="shared" si="0"/>
        <v>0.006663721064814814</v>
      </c>
      <c r="L63" s="91"/>
      <c r="T63">
        <f>B63</f>
        <v>30</v>
      </c>
      <c r="U63" t="s">
        <v>139</v>
      </c>
    </row>
    <row r="64" spans="1:21" ht="12.75">
      <c r="A64" s="81" t="s">
        <v>86</v>
      </c>
      <c r="B64" s="40">
        <v>108</v>
      </c>
      <c r="C64" s="40" t="e">
        <v>#VALUE!</v>
      </c>
      <c r="D64" s="41" t="s">
        <v>405</v>
      </c>
      <c r="E64" s="40">
        <v>1959</v>
      </c>
      <c r="F64" s="40" t="s">
        <v>192</v>
      </c>
      <c r="G64" s="40" t="e">
        <v>#VALUE!</v>
      </c>
      <c r="H64" s="40" t="e">
        <v>#VALUE!</v>
      </c>
      <c r="I64" s="42" t="s">
        <v>423</v>
      </c>
      <c r="J64" s="61">
        <v>0.029232881944444445</v>
      </c>
      <c r="K64" s="72">
        <f t="shared" si="0"/>
        <v>0.006644519675925924</v>
      </c>
      <c r="L64" s="91"/>
      <c r="T64" t="s">
        <v>139</v>
      </c>
      <c r="U64">
        <f>B64</f>
        <v>108</v>
      </c>
    </row>
    <row r="65" spans="1:21" ht="12.75">
      <c r="A65" s="81" t="s">
        <v>87</v>
      </c>
      <c r="B65" s="40">
        <v>32</v>
      </c>
      <c r="C65" s="40" t="e">
        <v>#VALUE!</v>
      </c>
      <c r="D65" s="41" t="s">
        <v>331</v>
      </c>
      <c r="E65" s="40">
        <v>1950</v>
      </c>
      <c r="F65" s="40" t="s">
        <v>192</v>
      </c>
      <c r="G65" s="40" t="e">
        <v>#VALUE!</v>
      </c>
      <c r="H65" s="40" t="e">
        <v>#VALUE!</v>
      </c>
      <c r="I65" s="42" t="s">
        <v>446</v>
      </c>
      <c r="J65" s="61">
        <v>0.029435000000000003</v>
      </c>
      <c r="K65" s="72">
        <f t="shared" si="0"/>
        <v>0.0064424016203703666</v>
      </c>
      <c r="L65" s="91"/>
      <c r="T65">
        <f>B65</f>
        <v>32</v>
      </c>
      <c r="U65" t="s">
        <v>139</v>
      </c>
    </row>
    <row r="66" spans="1:21" ht="12.75">
      <c r="A66" s="81" t="s">
        <v>88</v>
      </c>
      <c r="B66" s="40">
        <v>125</v>
      </c>
      <c r="C66" s="40" t="e">
        <v>#VALUE!</v>
      </c>
      <c r="D66" s="41" t="s">
        <v>334</v>
      </c>
      <c r="E66" s="40">
        <v>1976</v>
      </c>
      <c r="F66" s="40" t="s">
        <v>193</v>
      </c>
      <c r="G66" s="40" t="e">
        <v>#VALUE!</v>
      </c>
      <c r="H66" s="40" t="e">
        <v>#VALUE!</v>
      </c>
      <c r="I66" s="42" t="s">
        <v>418</v>
      </c>
      <c r="J66" s="61">
        <v>0.029540798611111113</v>
      </c>
      <c r="K66" s="72">
        <f t="shared" si="0"/>
        <v>0.006336603009259256</v>
      </c>
      <c r="L66" s="91"/>
      <c r="T66" t="s">
        <v>139</v>
      </c>
      <c r="U66">
        <f>B66</f>
        <v>125</v>
      </c>
    </row>
    <row r="67" spans="1:21" ht="12.75">
      <c r="A67" s="81" t="s">
        <v>89</v>
      </c>
      <c r="B67" s="40">
        <v>129</v>
      </c>
      <c r="C67" s="40" t="e">
        <v>#VALUE!</v>
      </c>
      <c r="D67" s="41" t="s">
        <v>403</v>
      </c>
      <c r="E67" s="40">
        <v>1960</v>
      </c>
      <c r="F67" s="40" t="s">
        <v>192</v>
      </c>
      <c r="G67" s="40" t="e">
        <v>#VALUE!</v>
      </c>
      <c r="H67" s="40" t="e">
        <v>#VALUE!</v>
      </c>
      <c r="I67" s="42" t="s">
        <v>446</v>
      </c>
      <c r="J67" s="61">
        <v>0.029565416666666663</v>
      </c>
      <c r="K67" s="72">
        <f t="shared" si="0"/>
        <v>0.006311984953703706</v>
      </c>
      <c r="L67" s="91"/>
      <c r="T67">
        <f>B67</f>
        <v>129</v>
      </c>
      <c r="U67" t="s">
        <v>139</v>
      </c>
    </row>
    <row r="68" spans="1:21" ht="12.75">
      <c r="A68" s="81" t="s">
        <v>90</v>
      </c>
      <c r="B68" s="40">
        <v>20</v>
      </c>
      <c r="C68" s="40" t="e">
        <v>#VALUE!</v>
      </c>
      <c r="D68" s="41" t="s">
        <v>231</v>
      </c>
      <c r="E68" s="40">
        <v>1976</v>
      </c>
      <c r="F68" s="40" t="s">
        <v>17</v>
      </c>
      <c r="G68" s="40" t="e">
        <v>#VALUE!</v>
      </c>
      <c r="H68" s="40" t="e">
        <v>#VALUE!</v>
      </c>
      <c r="I68" s="42" t="s">
        <v>456</v>
      </c>
      <c r="J68" s="61">
        <v>0.029648819444444443</v>
      </c>
      <c r="K68" s="72">
        <f t="shared" si="0"/>
        <v>0.0062285821759259265</v>
      </c>
      <c r="L68" s="91"/>
      <c r="T68" t="s">
        <v>139</v>
      </c>
      <c r="U68">
        <f>B68</f>
        <v>20</v>
      </c>
    </row>
    <row r="69" spans="1:21" ht="12.75">
      <c r="A69" s="81" t="s">
        <v>91</v>
      </c>
      <c r="B69" s="40">
        <v>136</v>
      </c>
      <c r="C69" s="40" t="e">
        <v>#VALUE!</v>
      </c>
      <c r="D69" s="41" t="s">
        <v>511</v>
      </c>
      <c r="E69" s="40">
        <v>1985</v>
      </c>
      <c r="F69" s="40" t="s">
        <v>193</v>
      </c>
      <c r="G69" s="40" t="e">
        <v>#VALUE!</v>
      </c>
      <c r="H69" s="40" t="e">
        <v>#VALUE!</v>
      </c>
      <c r="I69" s="42" t="s">
        <v>512</v>
      </c>
      <c r="J69" s="61">
        <v>0.02968607638888889</v>
      </c>
      <c r="K69" s="72">
        <f t="shared" si="0"/>
        <v>0.006191325231481481</v>
      </c>
      <c r="L69" s="91"/>
      <c r="T69">
        <f>B69</f>
        <v>136</v>
      </c>
      <c r="U69" t="s">
        <v>139</v>
      </c>
    </row>
    <row r="70" spans="1:21" ht="12.75">
      <c r="A70" s="81" t="s">
        <v>92</v>
      </c>
      <c r="B70" s="40">
        <v>25</v>
      </c>
      <c r="C70" s="40" t="e">
        <v>#VALUE!</v>
      </c>
      <c r="D70" s="41" t="s">
        <v>351</v>
      </c>
      <c r="E70" s="40">
        <v>1964</v>
      </c>
      <c r="F70" s="40" t="s">
        <v>192</v>
      </c>
      <c r="G70" s="40" t="e">
        <v>#VALUE!</v>
      </c>
      <c r="H70" s="40" t="e">
        <v>#VALUE!</v>
      </c>
      <c r="I70" s="42" t="s">
        <v>214</v>
      </c>
      <c r="J70" s="61">
        <v>0.029712268518518516</v>
      </c>
      <c r="K70" s="72">
        <f t="shared" si="0"/>
        <v>0.006165133101851853</v>
      </c>
      <c r="L70" s="91"/>
      <c r="T70" t="s">
        <v>139</v>
      </c>
      <c r="U70">
        <f>B70</f>
        <v>25</v>
      </c>
    </row>
    <row r="71" spans="1:21" ht="12.75">
      <c r="A71" s="81" t="s">
        <v>93</v>
      </c>
      <c r="B71" s="40">
        <v>77</v>
      </c>
      <c r="C71" s="40" t="e">
        <v>#VALUE!</v>
      </c>
      <c r="D71" s="41" t="s">
        <v>223</v>
      </c>
      <c r="E71" s="40">
        <v>1971</v>
      </c>
      <c r="F71" s="40" t="s">
        <v>193</v>
      </c>
      <c r="G71" s="40" t="e">
        <v>#VALUE!</v>
      </c>
      <c r="H71" s="40" t="e">
        <v>#VALUE!</v>
      </c>
      <c r="I71" s="42" t="s">
        <v>446</v>
      </c>
      <c r="J71" s="61">
        <v>0.029725613425925928</v>
      </c>
      <c r="K71" s="72">
        <f aca="true" t="shared" si="1" ref="K71:K127">$K$5-J71</f>
        <v>0.0061517881944444415</v>
      </c>
      <c r="L71" s="91"/>
      <c r="T71">
        <f>B71</f>
        <v>77</v>
      </c>
      <c r="U71" t="s">
        <v>139</v>
      </c>
    </row>
    <row r="72" spans="1:21" ht="12.75">
      <c r="A72" s="81" t="s">
        <v>94</v>
      </c>
      <c r="B72" s="40">
        <v>40</v>
      </c>
      <c r="C72" s="40" t="e">
        <v>#VALUE!</v>
      </c>
      <c r="D72" s="41" t="s">
        <v>463</v>
      </c>
      <c r="E72" s="40">
        <v>1959</v>
      </c>
      <c r="F72" s="40" t="s">
        <v>192</v>
      </c>
      <c r="G72" s="40" t="e">
        <v>#VALUE!</v>
      </c>
      <c r="H72" s="40" t="e">
        <v>#VALUE!</v>
      </c>
      <c r="I72" s="42" t="s">
        <v>456</v>
      </c>
      <c r="J72" s="61">
        <v>0.029759444444444446</v>
      </c>
      <c r="K72" s="72">
        <f t="shared" si="1"/>
        <v>0.006117957175925923</v>
      </c>
      <c r="L72" s="91"/>
      <c r="T72" t="s">
        <v>139</v>
      </c>
      <c r="U72">
        <f>B72</f>
        <v>40</v>
      </c>
    </row>
    <row r="73" spans="1:21" ht="12.75">
      <c r="A73" s="81" t="s">
        <v>95</v>
      </c>
      <c r="B73" s="40">
        <v>83</v>
      </c>
      <c r="C73" s="40" t="e">
        <v>#VALUE!</v>
      </c>
      <c r="D73" s="41" t="s">
        <v>396</v>
      </c>
      <c r="E73" s="40">
        <v>1970</v>
      </c>
      <c r="F73" s="40" t="s">
        <v>193</v>
      </c>
      <c r="G73" s="40" t="e">
        <v>#VALUE!</v>
      </c>
      <c r="H73" s="40" t="e">
        <v>#VALUE!</v>
      </c>
      <c r="I73" s="42" t="s">
        <v>446</v>
      </c>
      <c r="J73" s="61">
        <v>0.029835428240740744</v>
      </c>
      <c r="K73" s="72">
        <f t="shared" si="1"/>
        <v>0.0060419733796296254</v>
      </c>
      <c r="L73" s="91"/>
      <c r="T73">
        <f>B73</f>
        <v>83</v>
      </c>
      <c r="U73" t="s">
        <v>139</v>
      </c>
    </row>
    <row r="74" spans="1:21" ht="12.75">
      <c r="A74" s="81" t="s">
        <v>96</v>
      </c>
      <c r="B74" s="40">
        <v>9</v>
      </c>
      <c r="C74" s="40" t="e">
        <v>#VALUE!</v>
      </c>
      <c r="D74" s="41" t="s">
        <v>398</v>
      </c>
      <c r="E74" s="40">
        <v>1986</v>
      </c>
      <c r="F74" s="40" t="s">
        <v>193</v>
      </c>
      <c r="G74" s="40" t="e">
        <v>#VALUE!</v>
      </c>
      <c r="H74" s="40" t="e">
        <v>#VALUE!</v>
      </c>
      <c r="I74" s="42" t="s">
        <v>423</v>
      </c>
      <c r="J74" s="61">
        <v>0.030122372685185184</v>
      </c>
      <c r="K74" s="72">
        <f t="shared" si="1"/>
        <v>0.005755028935185185</v>
      </c>
      <c r="L74" s="91"/>
      <c r="T74" t="s">
        <v>139</v>
      </c>
      <c r="U74">
        <f>B74</f>
        <v>9</v>
      </c>
    </row>
    <row r="75" spans="1:21" ht="12.75">
      <c r="A75" s="81" t="s">
        <v>97</v>
      </c>
      <c r="B75" s="40">
        <v>99</v>
      </c>
      <c r="C75" s="40" t="e">
        <v>#VALUE!</v>
      </c>
      <c r="D75" s="41" t="s">
        <v>390</v>
      </c>
      <c r="E75" s="40">
        <v>1968</v>
      </c>
      <c r="F75" s="40" t="s">
        <v>193</v>
      </c>
      <c r="G75" s="40" t="e">
        <v>#VALUE!</v>
      </c>
      <c r="H75" s="40" t="e">
        <v>#VALUE!</v>
      </c>
      <c r="I75" s="42" t="s">
        <v>446</v>
      </c>
      <c r="J75" s="61">
        <v>0.030209548611111112</v>
      </c>
      <c r="K75" s="72">
        <f t="shared" si="1"/>
        <v>0.005667853009259257</v>
      </c>
      <c r="L75" s="91"/>
      <c r="T75">
        <f>B75</f>
        <v>99</v>
      </c>
      <c r="U75" t="s">
        <v>139</v>
      </c>
    </row>
    <row r="76" spans="1:21" ht="12.75">
      <c r="A76" s="81" t="s">
        <v>98</v>
      </c>
      <c r="B76" s="40">
        <v>35</v>
      </c>
      <c r="C76" s="40" t="e">
        <v>#VALUE!</v>
      </c>
      <c r="D76" s="41" t="s">
        <v>277</v>
      </c>
      <c r="E76" s="40">
        <v>1971</v>
      </c>
      <c r="F76" s="40" t="s">
        <v>193</v>
      </c>
      <c r="G76" s="40" t="e">
        <v>#VALUE!</v>
      </c>
      <c r="H76" s="40" t="e">
        <v>#VALUE!</v>
      </c>
      <c r="I76" s="42" t="s">
        <v>214</v>
      </c>
      <c r="J76" s="61">
        <v>0.030331435185185187</v>
      </c>
      <c r="K76" s="72">
        <f t="shared" si="1"/>
        <v>0.005545966435185182</v>
      </c>
      <c r="L76" s="91"/>
      <c r="T76" t="s">
        <v>139</v>
      </c>
      <c r="U76">
        <f>B76</f>
        <v>35</v>
      </c>
    </row>
    <row r="77" spans="1:21" ht="12.75">
      <c r="A77" s="81" t="s">
        <v>99</v>
      </c>
      <c r="B77" s="40">
        <v>122</v>
      </c>
      <c r="C77" s="40" t="e">
        <v>#VALUE!</v>
      </c>
      <c r="D77" s="41" t="s">
        <v>229</v>
      </c>
      <c r="E77" s="40">
        <v>1970</v>
      </c>
      <c r="F77" s="40" t="s">
        <v>193</v>
      </c>
      <c r="G77" s="40" t="e">
        <v>#VALUE!</v>
      </c>
      <c r="H77" s="40" t="e">
        <v>#VALUE!</v>
      </c>
      <c r="I77" s="42" t="s">
        <v>456</v>
      </c>
      <c r="J77" s="61">
        <v>0.030448969907407405</v>
      </c>
      <c r="K77" s="72">
        <f t="shared" si="1"/>
        <v>0.005428431712962964</v>
      </c>
      <c r="L77" s="91"/>
      <c r="T77">
        <f>B77</f>
        <v>122</v>
      </c>
      <c r="U77" t="s">
        <v>139</v>
      </c>
    </row>
    <row r="78" spans="1:21" ht="12.75">
      <c r="A78" s="81" t="s">
        <v>100</v>
      </c>
      <c r="B78" s="40">
        <v>117</v>
      </c>
      <c r="C78" s="40" t="e">
        <v>#VALUE!</v>
      </c>
      <c r="D78" s="41" t="s">
        <v>354</v>
      </c>
      <c r="E78" s="40">
        <v>1953</v>
      </c>
      <c r="F78" s="40" t="s">
        <v>192</v>
      </c>
      <c r="G78" s="40" t="e">
        <v>#VALUE!</v>
      </c>
      <c r="H78" s="40" t="e">
        <v>#VALUE!</v>
      </c>
      <c r="I78" s="42" t="s">
        <v>214</v>
      </c>
      <c r="J78" s="61">
        <v>0.03053725694444444</v>
      </c>
      <c r="K78" s="72">
        <f t="shared" si="1"/>
        <v>0.005340144675925928</v>
      </c>
      <c r="L78" s="91"/>
      <c r="T78" t="s">
        <v>139</v>
      </c>
      <c r="U78">
        <f>B78</f>
        <v>117</v>
      </c>
    </row>
    <row r="79" spans="1:21" ht="12.75">
      <c r="A79" s="81" t="s">
        <v>101</v>
      </c>
      <c r="B79" s="40">
        <v>101</v>
      </c>
      <c r="C79" s="40" t="e">
        <v>#VALUE!</v>
      </c>
      <c r="D79" s="41" t="s">
        <v>497</v>
      </c>
      <c r="E79" s="40">
        <v>1964</v>
      </c>
      <c r="F79" s="40" t="s">
        <v>192</v>
      </c>
      <c r="G79" s="40" t="e">
        <v>#VALUE!</v>
      </c>
      <c r="H79" s="40" t="e">
        <v>#VALUE!</v>
      </c>
      <c r="I79" s="42" t="s">
        <v>446</v>
      </c>
      <c r="J79" s="61">
        <v>0.030755787037037036</v>
      </c>
      <c r="K79" s="72">
        <f t="shared" si="1"/>
        <v>0.005121614583333333</v>
      </c>
      <c r="L79" s="91"/>
      <c r="T79">
        <f>B79</f>
        <v>101</v>
      </c>
      <c r="U79" t="s">
        <v>139</v>
      </c>
    </row>
    <row r="80" spans="1:21" ht="12.75">
      <c r="A80" s="81" t="s">
        <v>102</v>
      </c>
      <c r="B80" s="40">
        <v>13</v>
      </c>
      <c r="C80" s="40" t="e">
        <v>#VALUE!</v>
      </c>
      <c r="D80" s="41" t="s">
        <v>448</v>
      </c>
      <c r="E80" s="40">
        <v>1983</v>
      </c>
      <c r="F80" s="40" t="s">
        <v>193</v>
      </c>
      <c r="G80" s="40" t="e">
        <v>#VALUE!</v>
      </c>
      <c r="H80" s="40" t="e">
        <v>#VALUE!</v>
      </c>
      <c r="I80" s="42" t="s">
        <v>423</v>
      </c>
      <c r="J80" s="61">
        <v>0.030800347222222222</v>
      </c>
      <c r="K80" s="72">
        <f t="shared" si="1"/>
        <v>0.005077054398148147</v>
      </c>
      <c r="L80" s="91"/>
      <c r="T80" t="s">
        <v>139</v>
      </c>
      <c r="U80">
        <f>B80</f>
        <v>13</v>
      </c>
    </row>
    <row r="81" spans="1:21" ht="12.75">
      <c r="A81" s="81" t="s">
        <v>103</v>
      </c>
      <c r="B81" s="40">
        <v>16</v>
      </c>
      <c r="C81" s="40" t="e">
        <v>#VALUE!</v>
      </c>
      <c r="D81" s="41" t="s">
        <v>451</v>
      </c>
      <c r="E81" s="40">
        <v>1983</v>
      </c>
      <c r="F81" s="40" t="s">
        <v>193</v>
      </c>
      <c r="G81" s="40" t="e">
        <v>#VALUE!</v>
      </c>
      <c r="H81" s="40" t="e">
        <v>#VALUE!</v>
      </c>
      <c r="I81" s="42" t="s">
        <v>423</v>
      </c>
      <c r="J81" s="61">
        <v>0.030818043981481483</v>
      </c>
      <c r="K81" s="72">
        <f t="shared" si="1"/>
        <v>0.005059357638888887</v>
      </c>
      <c r="L81" s="91"/>
      <c r="T81">
        <f>B81</f>
        <v>16</v>
      </c>
      <c r="U81" t="s">
        <v>139</v>
      </c>
    </row>
    <row r="82" spans="1:21" ht="12.75">
      <c r="A82" s="81" t="s">
        <v>104</v>
      </c>
      <c r="B82" s="40">
        <v>24</v>
      </c>
      <c r="C82" s="40" t="e">
        <v>#VALUE!</v>
      </c>
      <c r="D82" s="41" t="s">
        <v>247</v>
      </c>
      <c r="E82" s="40">
        <v>1968</v>
      </c>
      <c r="F82" s="40" t="s">
        <v>193</v>
      </c>
      <c r="G82" s="40" t="e">
        <v>#VALUE!</v>
      </c>
      <c r="H82" s="40" t="e">
        <v>#VALUE!</v>
      </c>
      <c r="I82" s="42" t="s">
        <v>446</v>
      </c>
      <c r="J82" s="61">
        <v>0.030947037037037037</v>
      </c>
      <c r="K82" s="72">
        <f t="shared" si="1"/>
        <v>0.004930364583333333</v>
      </c>
      <c r="L82" s="91"/>
      <c r="T82" t="s">
        <v>139</v>
      </c>
      <c r="U82">
        <f>B82</f>
        <v>24</v>
      </c>
    </row>
    <row r="83" spans="1:21" ht="12.75">
      <c r="A83" s="81" t="s">
        <v>105</v>
      </c>
      <c r="B83" s="40">
        <v>123</v>
      </c>
      <c r="C83" s="40" t="e">
        <v>#VALUE!</v>
      </c>
      <c r="D83" s="41" t="s">
        <v>504</v>
      </c>
      <c r="E83" s="40">
        <v>1996</v>
      </c>
      <c r="F83" s="40" t="s">
        <v>513</v>
      </c>
      <c r="G83" s="40" t="e">
        <v>#VALUE!</v>
      </c>
      <c r="H83" s="40" t="e">
        <v>#VALUE!</v>
      </c>
      <c r="I83" s="42" t="s">
        <v>446</v>
      </c>
      <c r="J83" s="61">
        <v>0.03102740740740741</v>
      </c>
      <c r="K83" s="72">
        <f t="shared" si="1"/>
        <v>0.00484999421296296</v>
      </c>
      <c r="L83" s="91"/>
      <c r="T83">
        <f>B83</f>
        <v>123</v>
      </c>
      <c r="U83" t="s">
        <v>139</v>
      </c>
    </row>
    <row r="84" spans="1:21" ht="12.75">
      <c r="A84" s="81" t="s">
        <v>106</v>
      </c>
      <c r="B84" s="40">
        <v>109</v>
      </c>
      <c r="C84" s="40" t="e">
        <v>#VALUE!</v>
      </c>
      <c r="D84" s="41" t="s">
        <v>500</v>
      </c>
      <c r="E84" s="40">
        <v>1968</v>
      </c>
      <c r="F84" s="40" t="s">
        <v>193</v>
      </c>
      <c r="G84" s="40" t="e">
        <v>#VALUE!</v>
      </c>
      <c r="H84" s="40" t="e">
        <v>#VALUE!</v>
      </c>
      <c r="I84" s="42" t="s">
        <v>446</v>
      </c>
      <c r="J84" s="61">
        <v>0.03107894675925926</v>
      </c>
      <c r="K84" s="72">
        <f t="shared" si="1"/>
        <v>0.00479845486111111</v>
      </c>
      <c r="L84" s="91"/>
      <c r="T84" t="s">
        <v>139</v>
      </c>
      <c r="U84">
        <f>B84</f>
        <v>109</v>
      </c>
    </row>
    <row r="85" spans="1:21" ht="12.75">
      <c r="A85" s="81" t="s">
        <v>107</v>
      </c>
      <c r="B85" s="40">
        <v>130</v>
      </c>
      <c r="C85" s="40" t="e">
        <v>#VALUE!</v>
      </c>
      <c r="D85" s="41" t="s">
        <v>505</v>
      </c>
      <c r="E85" s="40">
        <v>1964</v>
      </c>
      <c r="F85" s="40" t="s">
        <v>192</v>
      </c>
      <c r="G85" s="40" t="e">
        <v>#VALUE!</v>
      </c>
      <c r="H85" s="40" t="e">
        <v>#VALUE!</v>
      </c>
      <c r="I85" s="42" t="s">
        <v>506</v>
      </c>
      <c r="J85" s="61">
        <v>0.03110670138888889</v>
      </c>
      <c r="K85" s="72">
        <f t="shared" si="1"/>
        <v>0.004770700231481479</v>
      </c>
      <c r="L85" s="91"/>
      <c r="T85">
        <f>B85</f>
        <v>130</v>
      </c>
      <c r="U85" t="s">
        <v>139</v>
      </c>
    </row>
    <row r="86" spans="1:21" ht="12.75">
      <c r="A86" s="81" t="s">
        <v>108</v>
      </c>
      <c r="B86" s="40">
        <v>10</v>
      </c>
      <c r="C86" s="40" t="e">
        <v>#VALUE!</v>
      </c>
      <c r="D86" s="41" t="s">
        <v>392</v>
      </c>
      <c r="E86" s="40">
        <v>1970</v>
      </c>
      <c r="F86" s="40" t="s">
        <v>193</v>
      </c>
      <c r="G86" s="40" t="e">
        <v>#VALUE!</v>
      </c>
      <c r="H86" s="40" t="e">
        <v>#VALUE!</v>
      </c>
      <c r="I86" s="42" t="s">
        <v>214</v>
      </c>
      <c r="J86" s="61">
        <v>0.031170682870370375</v>
      </c>
      <c r="K86" s="72">
        <f t="shared" si="1"/>
        <v>0.004706718749999995</v>
      </c>
      <c r="L86" s="91"/>
      <c r="T86" t="s">
        <v>139</v>
      </c>
      <c r="U86">
        <f>B86</f>
        <v>10</v>
      </c>
    </row>
    <row r="87" spans="1:21" ht="12.75">
      <c r="A87" s="81" t="s">
        <v>109</v>
      </c>
      <c r="B87" s="40">
        <v>23</v>
      </c>
      <c r="C87" s="40" t="e">
        <v>#VALUE!</v>
      </c>
      <c r="D87" s="41" t="s">
        <v>241</v>
      </c>
      <c r="E87" s="40">
        <v>1982</v>
      </c>
      <c r="F87" s="40" t="s">
        <v>193</v>
      </c>
      <c r="G87" s="40" t="e">
        <v>#VALUE!</v>
      </c>
      <c r="H87" s="40" t="e">
        <v>#VALUE!</v>
      </c>
      <c r="I87" s="42" t="s">
        <v>446</v>
      </c>
      <c r="J87" s="61">
        <v>0.03118582175925926</v>
      </c>
      <c r="K87" s="72">
        <f t="shared" si="1"/>
        <v>0.004691579861111111</v>
      </c>
      <c r="L87" s="91"/>
      <c r="T87">
        <f>B87</f>
        <v>23</v>
      </c>
      <c r="U87" t="s">
        <v>139</v>
      </c>
    </row>
    <row r="88" spans="1:21" ht="12.75">
      <c r="A88" s="81" t="s">
        <v>110</v>
      </c>
      <c r="B88" s="40">
        <v>21</v>
      </c>
      <c r="C88" s="40" t="e">
        <v>#VALUE!</v>
      </c>
      <c r="D88" s="41" t="s">
        <v>222</v>
      </c>
      <c r="E88" s="40">
        <v>1950</v>
      </c>
      <c r="F88" s="40" t="s">
        <v>192</v>
      </c>
      <c r="G88" s="40" t="e">
        <v>#VALUE!</v>
      </c>
      <c r="H88" s="40" t="e">
        <v>#VALUE!</v>
      </c>
      <c r="I88" s="42" t="s">
        <v>446</v>
      </c>
      <c r="J88" s="61">
        <v>0.03126126157407407</v>
      </c>
      <c r="K88" s="72">
        <f t="shared" si="1"/>
        <v>0.004616140046296298</v>
      </c>
      <c r="L88" s="91"/>
      <c r="T88" t="s">
        <v>139</v>
      </c>
      <c r="U88">
        <f>B88</f>
        <v>21</v>
      </c>
    </row>
    <row r="89" spans="1:21" ht="12.75">
      <c r="A89" s="81" t="s">
        <v>111</v>
      </c>
      <c r="B89" s="40">
        <v>14</v>
      </c>
      <c r="C89" s="40" t="e">
        <v>#VALUE!</v>
      </c>
      <c r="D89" s="41" t="s">
        <v>449</v>
      </c>
      <c r="E89" s="40">
        <v>1983</v>
      </c>
      <c r="F89" s="40" t="s">
        <v>193</v>
      </c>
      <c r="G89" s="40" t="e">
        <v>#VALUE!</v>
      </c>
      <c r="H89" s="40" t="e">
        <v>#VALUE!</v>
      </c>
      <c r="I89" s="42" t="s">
        <v>423</v>
      </c>
      <c r="J89" s="61">
        <v>0.031295358796296295</v>
      </c>
      <c r="K89" s="72">
        <f t="shared" si="1"/>
        <v>0.004582042824074074</v>
      </c>
      <c r="L89" s="91"/>
      <c r="T89">
        <f>B89</f>
        <v>14</v>
      </c>
      <c r="U89" t="s">
        <v>139</v>
      </c>
    </row>
    <row r="90" spans="1:21" ht="12.75">
      <c r="A90" s="81" t="s">
        <v>112</v>
      </c>
      <c r="B90" s="40">
        <v>131</v>
      </c>
      <c r="C90" s="40" t="e">
        <v>#VALUE!</v>
      </c>
      <c r="D90" s="41" t="s">
        <v>333</v>
      </c>
      <c r="E90" s="40">
        <v>1980</v>
      </c>
      <c r="F90" s="40" t="s">
        <v>193</v>
      </c>
      <c r="G90" s="40" t="e">
        <v>#VALUE!</v>
      </c>
      <c r="H90" s="40" t="e">
        <v>#VALUE!</v>
      </c>
      <c r="I90" s="42" t="s">
        <v>456</v>
      </c>
      <c r="J90" s="61">
        <v>0.0316108912037037</v>
      </c>
      <c r="K90" s="72">
        <f t="shared" si="1"/>
        <v>0.004266510416666668</v>
      </c>
      <c r="L90" s="91"/>
      <c r="T90" t="s">
        <v>139</v>
      </c>
      <c r="U90">
        <f>B90</f>
        <v>131</v>
      </c>
    </row>
    <row r="91" spans="1:21" ht="12.75">
      <c r="A91" s="81" t="s">
        <v>113</v>
      </c>
      <c r="B91" s="40">
        <v>81</v>
      </c>
      <c r="C91" s="40" t="e">
        <v>#VALUE!</v>
      </c>
      <c r="D91" s="41" t="s">
        <v>395</v>
      </c>
      <c r="E91" s="40">
        <v>1967</v>
      </c>
      <c r="F91" s="40" t="s">
        <v>192</v>
      </c>
      <c r="G91" s="40" t="e">
        <v>#VALUE!</v>
      </c>
      <c r="H91" s="40" t="e">
        <v>#VALUE!</v>
      </c>
      <c r="I91" s="42" t="s">
        <v>446</v>
      </c>
      <c r="J91" s="61">
        <v>0.03176040509259259</v>
      </c>
      <c r="K91" s="72">
        <f t="shared" si="1"/>
        <v>0.004116996527777778</v>
      </c>
      <c r="L91" s="91"/>
      <c r="T91">
        <f>B91</f>
        <v>81</v>
      </c>
      <c r="U91" t="s">
        <v>139</v>
      </c>
    </row>
    <row r="92" spans="1:21" ht="12.75">
      <c r="A92" s="81" t="s">
        <v>114</v>
      </c>
      <c r="B92" s="40">
        <v>36</v>
      </c>
      <c r="C92" s="40" t="e">
        <v>#VALUE!</v>
      </c>
      <c r="D92" s="41" t="s">
        <v>239</v>
      </c>
      <c r="E92" s="40">
        <v>1980</v>
      </c>
      <c r="F92" s="40" t="s">
        <v>193</v>
      </c>
      <c r="G92" s="40" t="e">
        <v>#VALUE!</v>
      </c>
      <c r="H92" s="40" t="e">
        <v>#VALUE!</v>
      </c>
      <c r="I92" s="42" t="s">
        <v>236</v>
      </c>
      <c r="J92" s="61">
        <v>0.03179415509259259</v>
      </c>
      <c r="K92" s="72">
        <f t="shared" si="1"/>
        <v>0.0040832465277777785</v>
      </c>
      <c r="L92" s="91"/>
      <c r="T92" t="s">
        <v>139</v>
      </c>
      <c r="U92">
        <f>B92</f>
        <v>36</v>
      </c>
    </row>
    <row r="93" spans="1:21" ht="12.75">
      <c r="A93" s="81" t="s">
        <v>115</v>
      </c>
      <c r="B93" s="40">
        <v>134</v>
      </c>
      <c r="C93" s="40" t="e">
        <v>#VALUE!</v>
      </c>
      <c r="D93" s="41" t="s">
        <v>508</v>
      </c>
      <c r="E93" s="40">
        <v>1960</v>
      </c>
      <c r="F93" s="40" t="s">
        <v>192</v>
      </c>
      <c r="G93" s="40" t="e">
        <v>#VALUE!</v>
      </c>
      <c r="H93" s="40" t="e">
        <v>#VALUE!</v>
      </c>
      <c r="I93" s="42" t="s">
        <v>446</v>
      </c>
      <c r="J93" s="61">
        <v>0.03194773148148148</v>
      </c>
      <c r="K93" s="72">
        <f t="shared" si="1"/>
        <v>0.00392967013888889</v>
      </c>
      <c r="L93" s="91"/>
      <c r="T93">
        <f>B93</f>
        <v>134</v>
      </c>
      <c r="U93" t="s">
        <v>139</v>
      </c>
    </row>
    <row r="94" spans="1:21" ht="12.75">
      <c r="A94" s="81" t="s">
        <v>116</v>
      </c>
      <c r="B94" s="40">
        <v>6</v>
      </c>
      <c r="C94" s="40" t="e">
        <v>#VALUE!</v>
      </c>
      <c r="D94" s="41" t="s">
        <v>443</v>
      </c>
      <c r="E94" s="40">
        <v>1973</v>
      </c>
      <c r="F94" s="40" t="s">
        <v>193</v>
      </c>
      <c r="G94" s="40" t="e">
        <v>#VALUE!</v>
      </c>
      <c r="H94" s="40" t="e">
        <v>#VALUE!</v>
      </c>
      <c r="I94" s="42" t="s">
        <v>442</v>
      </c>
      <c r="J94" s="61">
        <v>0.032025127314814814</v>
      </c>
      <c r="K94" s="72">
        <f t="shared" si="1"/>
        <v>0.003852274305555556</v>
      </c>
      <c r="L94" s="91"/>
      <c r="T94" t="s">
        <v>139</v>
      </c>
      <c r="U94">
        <f>B94</f>
        <v>6</v>
      </c>
    </row>
    <row r="95" spans="1:21" ht="12.75">
      <c r="A95" s="81" t="s">
        <v>117</v>
      </c>
      <c r="B95" s="40">
        <v>37</v>
      </c>
      <c r="C95" s="40" t="e">
        <v>#VALUE!</v>
      </c>
      <c r="D95" s="41" t="s">
        <v>462</v>
      </c>
      <c r="E95" s="40">
        <v>1971</v>
      </c>
      <c r="F95" s="40" t="s">
        <v>193</v>
      </c>
      <c r="G95" s="40" t="e">
        <v>#VALUE!</v>
      </c>
      <c r="H95" s="40" t="e">
        <v>#VALUE!</v>
      </c>
      <c r="I95" s="42" t="s">
        <v>236</v>
      </c>
      <c r="J95" s="61">
        <v>0.03203896990740741</v>
      </c>
      <c r="K95" s="72">
        <f t="shared" si="1"/>
        <v>0.0038384317129629628</v>
      </c>
      <c r="L95" s="91"/>
      <c r="T95">
        <f>B95</f>
        <v>37</v>
      </c>
      <c r="U95" t="s">
        <v>139</v>
      </c>
    </row>
    <row r="96" spans="1:21" ht="12.75">
      <c r="A96" s="81" t="s">
        <v>118</v>
      </c>
      <c r="B96" s="40">
        <v>69</v>
      </c>
      <c r="C96" s="40" t="e">
        <v>#VALUE!</v>
      </c>
      <c r="D96" s="41" t="s">
        <v>479</v>
      </c>
      <c r="E96" s="40">
        <v>1985</v>
      </c>
      <c r="F96" s="40" t="s">
        <v>17</v>
      </c>
      <c r="G96" s="40" t="e">
        <v>#VALUE!</v>
      </c>
      <c r="H96" s="40" t="e">
        <v>#VALUE!</v>
      </c>
      <c r="I96" s="42" t="s">
        <v>456</v>
      </c>
      <c r="J96" s="61">
        <v>0.032113831018518516</v>
      </c>
      <c r="K96" s="72">
        <f t="shared" si="1"/>
        <v>0.003763570601851854</v>
      </c>
      <c r="L96" s="91"/>
      <c r="T96" t="s">
        <v>139</v>
      </c>
      <c r="U96">
        <f>B96</f>
        <v>69</v>
      </c>
    </row>
    <row r="97" spans="1:21" ht="12.75">
      <c r="A97" s="81" t="s">
        <v>119</v>
      </c>
      <c r="B97" s="40">
        <v>62</v>
      </c>
      <c r="C97" s="40" t="e">
        <v>#VALUE!</v>
      </c>
      <c r="D97" s="41" t="s">
        <v>353</v>
      </c>
      <c r="E97" s="40">
        <v>1966</v>
      </c>
      <c r="F97" s="40" t="s">
        <v>192</v>
      </c>
      <c r="G97" s="40" t="e">
        <v>#VALUE!</v>
      </c>
      <c r="H97" s="40" t="e">
        <v>#VALUE!</v>
      </c>
      <c r="I97" s="42" t="s">
        <v>214</v>
      </c>
      <c r="J97" s="61">
        <v>0.0321446412037037</v>
      </c>
      <c r="K97" s="72">
        <f t="shared" si="1"/>
        <v>0.003732760416666668</v>
      </c>
      <c r="L97" s="91"/>
      <c r="T97">
        <f>B97</f>
        <v>62</v>
      </c>
      <c r="U97" t="s">
        <v>139</v>
      </c>
    </row>
    <row r="98" spans="1:21" ht="12.75">
      <c r="A98" s="81" t="s">
        <v>120</v>
      </c>
      <c r="B98" s="40">
        <v>88</v>
      </c>
      <c r="C98" s="40" t="e">
        <v>#VALUE!</v>
      </c>
      <c r="D98" s="41" t="s">
        <v>487</v>
      </c>
      <c r="E98" s="40">
        <v>1962</v>
      </c>
      <c r="F98" s="40" t="s">
        <v>192</v>
      </c>
      <c r="G98" s="40" t="e">
        <v>#VALUE!</v>
      </c>
      <c r="H98" s="40" t="e">
        <v>#VALUE!</v>
      </c>
      <c r="I98" s="42" t="s">
        <v>446</v>
      </c>
      <c r="J98" s="61">
        <v>0.0321875462962963</v>
      </c>
      <c r="K98" s="72">
        <f t="shared" si="1"/>
        <v>0.003689855324074072</v>
      </c>
      <c r="L98" s="91"/>
      <c r="T98" t="s">
        <v>139</v>
      </c>
      <c r="U98">
        <f>B98</f>
        <v>88</v>
      </c>
    </row>
    <row r="99" spans="1:21" ht="12.75">
      <c r="A99" s="81" t="s">
        <v>121</v>
      </c>
      <c r="B99" s="40">
        <v>87</v>
      </c>
      <c r="C99" s="40" t="e">
        <v>#VALUE!</v>
      </c>
      <c r="D99" s="41" t="s">
        <v>407</v>
      </c>
      <c r="E99" s="40">
        <v>1962</v>
      </c>
      <c r="F99" s="40" t="s">
        <v>192</v>
      </c>
      <c r="G99" s="40" t="e">
        <v>#VALUE!</v>
      </c>
      <c r="H99" s="40" t="e">
        <v>#VALUE!</v>
      </c>
      <c r="I99" s="42" t="s">
        <v>446</v>
      </c>
      <c r="J99" s="61">
        <v>0.03221641203703703</v>
      </c>
      <c r="K99" s="72">
        <f t="shared" si="1"/>
        <v>0.0036609895833333364</v>
      </c>
      <c r="L99" s="91"/>
      <c r="T99">
        <f>B99</f>
        <v>87</v>
      </c>
      <c r="U99" t="s">
        <v>139</v>
      </c>
    </row>
    <row r="100" spans="1:21" ht="12.75">
      <c r="A100" s="81" t="s">
        <v>122</v>
      </c>
      <c r="B100" s="40">
        <v>104</v>
      </c>
      <c r="C100" s="40" t="e">
        <v>#VALUE!</v>
      </c>
      <c r="D100" s="41" t="s">
        <v>313</v>
      </c>
      <c r="E100" s="40">
        <v>1971</v>
      </c>
      <c r="F100" s="40" t="s">
        <v>193</v>
      </c>
      <c r="G100" s="40" t="e">
        <v>#VALUE!</v>
      </c>
      <c r="H100" s="40" t="e">
        <v>#VALUE!</v>
      </c>
      <c r="I100" s="42" t="s">
        <v>446</v>
      </c>
      <c r="J100" s="61">
        <v>0.032223032407407405</v>
      </c>
      <c r="K100" s="72">
        <f t="shared" si="1"/>
        <v>0.0036543692129629643</v>
      </c>
      <c r="L100" s="91"/>
      <c r="T100" t="s">
        <v>139</v>
      </c>
      <c r="U100">
        <f>B100</f>
        <v>104</v>
      </c>
    </row>
    <row r="101" spans="1:21" ht="12.75">
      <c r="A101" s="81" t="s">
        <v>123</v>
      </c>
      <c r="B101" s="40">
        <v>132</v>
      </c>
      <c r="C101" s="40" t="e">
        <v>#VALUE!</v>
      </c>
      <c r="D101" s="41" t="s">
        <v>246</v>
      </c>
      <c r="E101" s="40">
        <v>1970</v>
      </c>
      <c r="F101" s="40" t="s">
        <v>193</v>
      </c>
      <c r="G101" s="40" t="e">
        <v>#VALUE!</v>
      </c>
      <c r="H101" s="40" t="e">
        <v>#VALUE!</v>
      </c>
      <c r="I101" s="42" t="s">
        <v>214</v>
      </c>
      <c r="J101" s="61">
        <v>0.03230065972222223</v>
      </c>
      <c r="K101" s="72">
        <f t="shared" si="1"/>
        <v>0.0035767418981481405</v>
      </c>
      <c r="L101" s="91"/>
      <c r="T101">
        <f>B101</f>
        <v>132</v>
      </c>
      <c r="U101" t="s">
        <v>139</v>
      </c>
    </row>
    <row r="102" spans="1:21" ht="12.75">
      <c r="A102" s="81" t="s">
        <v>124</v>
      </c>
      <c r="B102" s="40">
        <v>48</v>
      </c>
      <c r="C102" s="40" t="e">
        <v>#VALUE!</v>
      </c>
      <c r="D102" s="41" t="s">
        <v>335</v>
      </c>
      <c r="E102" s="40">
        <v>1983</v>
      </c>
      <c r="F102" s="40" t="s">
        <v>193</v>
      </c>
      <c r="G102" s="40" t="s">
        <v>297</v>
      </c>
      <c r="H102" s="40" t="e">
        <v>#VALUE!</v>
      </c>
      <c r="I102" s="42" t="s">
        <v>237</v>
      </c>
      <c r="J102" s="61">
        <v>0.03233440972222222</v>
      </c>
      <c r="K102" s="72">
        <f t="shared" si="1"/>
        <v>0.0035429918981481484</v>
      </c>
      <c r="L102" s="91"/>
      <c r="T102" t="s">
        <v>139</v>
      </c>
      <c r="U102">
        <f>B102</f>
        <v>48</v>
      </c>
    </row>
    <row r="103" spans="1:21" ht="12.75">
      <c r="A103" s="81" t="s">
        <v>125</v>
      </c>
      <c r="B103" s="40">
        <v>140</v>
      </c>
      <c r="C103" s="40" t="e">
        <v>#VALUE!</v>
      </c>
      <c r="D103" s="41" t="s">
        <v>399</v>
      </c>
      <c r="E103" s="40">
        <v>1976</v>
      </c>
      <c r="F103" s="40" t="s">
        <v>193</v>
      </c>
      <c r="G103" s="40" t="e">
        <v>#VALUE!</v>
      </c>
      <c r="H103" s="40" t="e">
        <v>#VALUE!</v>
      </c>
      <c r="I103" s="42" t="s">
        <v>214</v>
      </c>
      <c r="J103" s="61">
        <v>0.03239071759259259</v>
      </c>
      <c r="K103" s="72">
        <f t="shared" si="1"/>
        <v>0.003486684027777777</v>
      </c>
      <c r="L103" s="91"/>
      <c r="T103">
        <f>B103</f>
        <v>140</v>
      </c>
      <c r="U103" t="s">
        <v>139</v>
      </c>
    </row>
    <row r="104" spans="1:21" ht="12.75">
      <c r="A104" s="81" t="s">
        <v>126</v>
      </c>
      <c r="B104" s="40">
        <v>92</v>
      </c>
      <c r="C104" s="40" t="e">
        <v>#VALUE!</v>
      </c>
      <c r="D104" s="41" t="s">
        <v>490</v>
      </c>
      <c r="E104" s="40">
        <v>1995</v>
      </c>
      <c r="F104" s="40" t="s">
        <v>513</v>
      </c>
      <c r="G104" s="40" t="e">
        <v>#VALUE!</v>
      </c>
      <c r="H104" s="40" t="e">
        <v>#VALUE!</v>
      </c>
      <c r="I104" s="42" t="s">
        <v>446</v>
      </c>
      <c r="J104" s="61">
        <v>0.03252627314814815</v>
      </c>
      <c r="K104" s="72">
        <f t="shared" si="1"/>
        <v>0.0033511284722222215</v>
      </c>
      <c r="L104" s="91"/>
      <c r="T104" t="s">
        <v>139</v>
      </c>
      <c r="U104">
        <f>B104</f>
        <v>92</v>
      </c>
    </row>
    <row r="105" spans="1:21" ht="12.75">
      <c r="A105" s="81" t="s">
        <v>127</v>
      </c>
      <c r="B105" s="40">
        <v>63</v>
      </c>
      <c r="C105" s="40" t="e">
        <v>#VALUE!</v>
      </c>
      <c r="D105" s="41" t="s">
        <v>476</v>
      </c>
      <c r="E105" s="40">
        <v>1955</v>
      </c>
      <c r="F105" s="40" t="s">
        <v>192</v>
      </c>
      <c r="G105" s="40" t="e">
        <v>#VALUE!</v>
      </c>
      <c r="H105" s="40" t="e">
        <v>#VALUE!</v>
      </c>
      <c r="I105" s="42" t="s">
        <v>416</v>
      </c>
      <c r="J105" s="61">
        <v>0.032537662037037035</v>
      </c>
      <c r="K105" s="72">
        <f t="shared" si="1"/>
        <v>0.0033397395833333343</v>
      </c>
      <c r="L105" s="91"/>
      <c r="T105">
        <f>B105</f>
        <v>63</v>
      </c>
      <c r="U105" t="s">
        <v>139</v>
      </c>
    </row>
    <row r="106" spans="1:21" ht="12.75">
      <c r="A106" s="81" t="s">
        <v>128</v>
      </c>
      <c r="B106" s="40">
        <v>12</v>
      </c>
      <c r="C106" s="40" t="e">
        <v>#VALUE!</v>
      </c>
      <c r="D106" s="41" t="s">
        <v>447</v>
      </c>
      <c r="E106" s="40">
        <v>1983</v>
      </c>
      <c r="F106" s="40" t="s">
        <v>193</v>
      </c>
      <c r="G106" s="40" t="e">
        <v>#VALUE!</v>
      </c>
      <c r="H106" s="40" t="e">
        <v>#VALUE!</v>
      </c>
      <c r="I106" s="42" t="s">
        <v>423</v>
      </c>
      <c r="J106" s="61">
        <v>0.032587430555555554</v>
      </c>
      <c r="K106" s="72">
        <f t="shared" si="1"/>
        <v>0.003289971064814816</v>
      </c>
      <c r="L106" s="91"/>
      <c r="T106" t="s">
        <v>139</v>
      </c>
      <c r="U106">
        <f>B106</f>
        <v>12</v>
      </c>
    </row>
    <row r="107" spans="1:21" ht="12.75">
      <c r="A107" s="81" t="s">
        <v>129</v>
      </c>
      <c r="B107" s="40">
        <v>5</v>
      </c>
      <c r="C107" s="40" t="e">
        <v>#VALUE!</v>
      </c>
      <c r="D107" s="41" t="s">
        <v>441</v>
      </c>
      <c r="E107" s="40">
        <v>1978</v>
      </c>
      <c r="F107" s="40" t="s">
        <v>193</v>
      </c>
      <c r="G107" s="40" t="e">
        <v>#VALUE!</v>
      </c>
      <c r="H107" s="40" t="e">
        <v>#VALUE!</v>
      </c>
      <c r="I107" s="42" t="s">
        <v>442</v>
      </c>
      <c r="J107" s="61">
        <v>0.03309800925925926</v>
      </c>
      <c r="K107" s="72">
        <f t="shared" si="1"/>
        <v>0.002779392361111112</v>
      </c>
      <c r="L107" s="91"/>
      <c r="T107">
        <f>B107</f>
        <v>5</v>
      </c>
      <c r="U107" t="s">
        <v>139</v>
      </c>
    </row>
    <row r="108" spans="1:21" ht="12.75">
      <c r="A108" s="81" t="s">
        <v>130</v>
      </c>
      <c r="B108" s="40">
        <v>34</v>
      </c>
      <c r="C108" s="40" t="e">
        <v>#VALUE!</v>
      </c>
      <c r="D108" s="41" t="s">
        <v>460</v>
      </c>
      <c r="E108" s="40">
        <v>1970</v>
      </c>
      <c r="F108" s="40" t="s">
        <v>193</v>
      </c>
      <c r="G108" s="40" t="e">
        <v>#VALUE!</v>
      </c>
      <c r="H108" s="40" t="e">
        <v>#VALUE!</v>
      </c>
      <c r="I108" s="42" t="s">
        <v>461</v>
      </c>
      <c r="J108" s="61">
        <v>0.03327179398148148</v>
      </c>
      <c r="K108" s="72">
        <f t="shared" si="1"/>
        <v>0.002605607638888889</v>
      </c>
      <c r="L108" s="91"/>
      <c r="T108" t="s">
        <v>139</v>
      </c>
      <c r="U108">
        <f>B108</f>
        <v>34</v>
      </c>
    </row>
    <row r="109" spans="1:21" ht="12.75">
      <c r="A109" s="81" t="s">
        <v>131</v>
      </c>
      <c r="B109" s="40">
        <v>59</v>
      </c>
      <c r="C109" s="40" t="e">
        <v>#VALUE!</v>
      </c>
      <c r="D109" s="41" t="s">
        <v>474</v>
      </c>
      <c r="E109" s="40">
        <v>1970</v>
      </c>
      <c r="F109" s="40" t="s">
        <v>193</v>
      </c>
      <c r="G109" s="40" t="e">
        <v>#VALUE!</v>
      </c>
      <c r="H109" s="40" t="e">
        <v>#VALUE!</v>
      </c>
      <c r="I109" s="42" t="s">
        <v>475</v>
      </c>
      <c r="J109" s="61">
        <v>0.03389278935185185</v>
      </c>
      <c r="K109" s="72">
        <f t="shared" si="1"/>
        <v>0.0019846122685185166</v>
      </c>
      <c r="L109" s="91"/>
      <c r="T109">
        <f>B109</f>
        <v>59</v>
      </c>
      <c r="U109" t="s">
        <v>139</v>
      </c>
    </row>
    <row r="110" spans="1:21" ht="12.75">
      <c r="A110" s="81" t="s">
        <v>132</v>
      </c>
      <c r="B110" s="40">
        <v>38</v>
      </c>
      <c r="C110" s="40" t="e">
        <v>#VALUE!</v>
      </c>
      <c r="D110" s="41" t="s">
        <v>436</v>
      </c>
      <c r="E110" s="40">
        <v>1958</v>
      </c>
      <c r="F110" s="40" t="s">
        <v>192</v>
      </c>
      <c r="G110" s="40" t="e">
        <v>#VALUE!</v>
      </c>
      <c r="H110" s="40" t="e">
        <v>#VALUE!</v>
      </c>
      <c r="I110" s="42" t="s">
        <v>437</v>
      </c>
      <c r="J110" s="61">
        <v>0.0339746412037037</v>
      </c>
      <c r="K110" s="72">
        <f t="shared" si="1"/>
        <v>0.0019027604166666698</v>
      </c>
      <c r="L110" s="91"/>
      <c r="T110" t="s">
        <v>139</v>
      </c>
      <c r="U110">
        <f>B110</f>
        <v>38</v>
      </c>
    </row>
    <row r="111" spans="1:21" ht="12.75">
      <c r="A111" s="81" t="s">
        <v>133</v>
      </c>
      <c r="B111" s="40">
        <v>39</v>
      </c>
      <c r="C111" s="40" t="e">
        <v>#VALUE!</v>
      </c>
      <c r="D111" s="41" t="s">
        <v>406</v>
      </c>
      <c r="E111" s="40">
        <v>1959</v>
      </c>
      <c r="F111" s="40" t="s">
        <v>192</v>
      </c>
      <c r="G111" s="40" t="e">
        <v>#VALUE!</v>
      </c>
      <c r="H111" s="40" t="e">
        <v>#VALUE!</v>
      </c>
      <c r="I111" s="42" t="s">
        <v>456</v>
      </c>
      <c r="J111" s="61">
        <v>0.03424981481481481</v>
      </c>
      <c r="K111" s="72">
        <f t="shared" si="1"/>
        <v>0.00162758680555556</v>
      </c>
      <c r="L111" s="91"/>
      <c r="T111">
        <f>B111</f>
        <v>39</v>
      </c>
      <c r="U111" t="s">
        <v>139</v>
      </c>
    </row>
    <row r="112" spans="1:21" ht="12.75">
      <c r="A112" s="81" t="s">
        <v>134</v>
      </c>
      <c r="B112" s="40">
        <v>89</v>
      </c>
      <c r="C112" s="40" t="e">
        <v>#VALUE!</v>
      </c>
      <c r="D112" s="41" t="s">
        <v>268</v>
      </c>
      <c r="E112" s="40">
        <v>1998</v>
      </c>
      <c r="F112" s="40" t="s">
        <v>17</v>
      </c>
      <c r="G112" s="40" t="e">
        <v>#VALUE!</v>
      </c>
      <c r="H112" s="40" t="e">
        <v>#VALUE!</v>
      </c>
      <c r="I112" s="42" t="s">
        <v>446</v>
      </c>
      <c r="J112" s="61">
        <v>0.03473162037037037</v>
      </c>
      <c r="K112" s="72">
        <f t="shared" si="1"/>
        <v>0.0011457812499999984</v>
      </c>
      <c r="L112" s="91"/>
      <c r="T112" t="s">
        <v>139</v>
      </c>
      <c r="U112">
        <f>B112</f>
        <v>89</v>
      </c>
    </row>
    <row r="113" spans="1:21" ht="12.75">
      <c r="A113" s="81" t="s">
        <v>144</v>
      </c>
      <c r="B113" s="40">
        <v>44</v>
      </c>
      <c r="C113" s="40" t="e">
        <v>#VALUE!</v>
      </c>
      <c r="D113" s="41" t="s">
        <v>218</v>
      </c>
      <c r="E113" s="40">
        <v>1980</v>
      </c>
      <c r="F113" s="40" t="s">
        <v>17</v>
      </c>
      <c r="G113" s="40" t="e">
        <v>#VALUE!</v>
      </c>
      <c r="H113" s="40" t="e">
        <v>#VALUE!</v>
      </c>
      <c r="I113" s="42" t="s">
        <v>446</v>
      </c>
      <c r="J113" s="61">
        <v>0.0350116087962963</v>
      </c>
      <c r="K113" s="72">
        <f t="shared" si="1"/>
        <v>0.00086579282407407</v>
      </c>
      <c r="L113" s="91"/>
      <c r="T113">
        <f>B113</f>
        <v>44</v>
      </c>
      <c r="U113" t="s">
        <v>139</v>
      </c>
    </row>
    <row r="114" spans="1:21" ht="12.75">
      <c r="A114" s="81" t="s">
        <v>145</v>
      </c>
      <c r="B114" s="40">
        <v>135</v>
      </c>
      <c r="C114" s="40" t="e">
        <v>#VALUE!</v>
      </c>
      <c r="D114" s="41" t="s">
        <v>509</v>
      </c>
      <c r="E114" s="40">
        <v>1977</v>
      </c>
      <c r="F114" s="40" t="s">
        <v>193</v>
      </c>
      <c r="G114" s="40" t="e">
        <v>#VALUE!</v>
      </c>
      <c r="H114" s="40" t="e">
        <v>#VALUE!</v>
      </c>
      <c r="I114" s="42" t="s">
        <v>510</v>
      </c>
      <c r="J114" s="61">
        <v>0.035061145833333335</v>
      </c>
      <c r="K114" s="72">
        <f t="shared" si="1"/>
        <v>0.0008162557870370346</v>
      </c>
      <c r="L114" s="91"/>
      <c r="T114" t="s">
        <v>139</v>
      </c>
      <c r="U114">
        <f>B114</f>
        <v>135</v>
      </c>
    </row>
    <row r="115" spans="1:21" ht="12.75">
      <c r="A115" s="81" t="s">
        <v>146</v>
      </c>
      <c r="B115" s="40">
        <v>110</v>
      </c>
      <c r="C115" s="40" t="e">
        <v>#VALUE!</v>
      </c>
      <c r="D115" s="41" t="s">
        <v>314</v>
      </c>
      <c r="E115" s="40">
        <v>1961</v>
      </c>
      <c r="F115" s="40" t="s">
        <v>192</v>
      </c>
      <c r="G115" s="40" t="e">
        <v>#VALUE!</v>
      </c>
      <c r="H115" s="40" t="e">
        <v>#VALUE!</v>
      </c>
      <c r="I115" s="42" t="s">
        <v>440</v>
      </c>
      <c r="J115" s="61">
        <v>0.03536239583333333</v>
      </c>
      <c r="K115" s="72">
        <f t="shared" si="1"/>
        <v>0.0005150057870370386</v>
      </c>
      <c r="L115" s="91"/>
      <c r="T115">
        <f>B115</f>
        <v>110</v>
      </c>
      <c r="U115" t="s">
        <v>139</v>
      </c>
    </row>
    <row r="116" spans="1:21" ht="12.75">
      <c r="A116" s="81" t="s">
        <v>147</v>
      </c>
      <c r="B116" s="40">
        <v>79</v>
      </c>
      <c r="C116" s="40" t="e">
        <v>#VALUE!</v>
      </c>
      <c r="D116" s="41" t="s">
        <v>485</v>
      </c>
      <c r="E116" s="40">
        <v>1988</v>
      </c>
      <c r="F116" s="40" t="s">
        <v>193</v>
      </c>
      <c r="G116" s="40" t="e">
        <v>#VALUE!</v>
      </c>
      <c r="H116" s="40" t="e">
        <v>#VALUE!</v>
      </c>
      <c r="I116" s="42" t="s">
        <v>446</v>
      </c>
      <c r="J116" s="61">
        <v>0.036085324074074075</v>
      </c>
      <c r="K116" s="72">
        <f>J116-$K$5</f>
        <v>0.00020792245370370582</v>
      </c>
      <c r="L116" s="91"/>
      <c r="T116" t="s">
        <v>139</v>
      </c>
      <c r="U116">
        <f>B116</f>
        <v>79</v>
      </c>
    </row>
    <row r="117" spans="1:21" ht="12.75">
      <c r="A117" s="81" t="s">
        <v>148</v>
      </c>
      <c r="B117" s="40">
        <v>105</v>
      </c>
      <c r="C117" s="40" t="e">
        <v>#VALUE!</v>
      </c>
      <c r="D117" s="41" t="s">
        <v>310</v>
      </c>
      <c r="E117" s="40">
        <v>2000</v>
      </c>
      <c r="F117" s="40" t="s">
        <v>513</v>
      </c>
      <c r="G117" s="40" t="e">
        <v>#VALUE!</v>
      </c>
      <c r="H117" s="40" t="e">
        <v>#VALUE!</v>
      </c>
      <c r="I117" s="42" t="s">
        <v>446</v>
      </c>
      <c r="J117" s="61">
        <v>0.03639546296296296</v>
      </c>
      <c r="K117" s="72">
        <f aca="true" t="shared" si="2" ref="K117:K147">J117-$K$5</f>
        <v>0.0005180613425925934</v>
      </c>
      <c r="L117" s="91"/>
      <c r="T117">
        <f>B117</f>
        <v>105</v>
      </c>
      <c r="U117" t="s">
        <v>139</v>
      </c>
    </row>
    <row r="118" spans="1:21" ht="12.75">
      <c r="A118" s="81" t="s">
        <v>149</v>
      </c>
      <c r="B118" s="40">
        <v>138</v>
      </c>
      <c r="C118" s="40" t="e">
        <v>#VALUE!</v>
      </c>
      <c r="D118" s="41" t="s">
        <v>337</v>
      </c>
      <c r="E118" s="40">
        <v>1976</v>
      </c>
      <c r="F118" s="40" t="s">
        <v>193</v>
      </c>
      <c r="G118" s="40" t="e">
        <v>#VALUE!</v>
      </c>
      <c r="H118" s="40" t="e">
        <v>#VALUE!</v>
      </c>
      <c r="I118" s="42" t="s">
        <v>214</v>
      </c>
      <c r="J118" s="61">
        <v>0.036487407407407406</v>
      </c>
      <c r="K118" s="72">
        <f t="shared" si="2"/>
        <v>0.0006100057870370365</v>
      </c>
      <c r="L118" s="91"/>
      <c r="T118" t="s">
        <v>139</v>
      </c>
      <c r="U118">
        <f>B118</f>
        <v>138</v>
      </c>
    </row>
    <row r="119" spans="1:21" ht="12.75">
      <c r="A119" s="81" t="s">
        <v>150</v>
      </c>
      <c r="B119" s="40">
        <v>47</v>
      </c>
      <c r="C119" s="40" t="e">
        <v>#VALUE!</v>
      </c>
      <c r="D119" s="41" t="s">
        <v>438</v>
      </c>
      <c r="E119" s="40">
        <v>1962</v>
      </c>
      <c r="F119" s="40" t="s">
        <v>192</v>
      </c>
      <c r="G119" s="40" t="e">
        <v>#VALUE!</v>
      </c>
      <c r="H119" s="40" t="e">
        <v>#VALUE!</v>
      </c>
      <c r="I119" s="42" t="s">
        <v>439</v>
      </c>
      <c r="J119" s="61">
        <v>0.036573032407407405</v>
      </c>
      <c r="K119" s="72">
        <f t="shared" si="2"/>
        <v>0.0006956307870370354</v>
      </c>
      <c r="L119" s="91"/>
      <c r="T119">
        <f>B119</f>
        <v>47</v>
      </c>
      <c r="U119" t="s">
        <v>139</v>
      </c>
    </row>
    <row r="120" spans="1:21" ht="12.75">
      <c r="A120" s="81" t="s">
        <v>151</v>
      </c>
      <c r="B120" s="40">
        <v>61</v>
      </c>
      <c r="C120" s="40" t="e">
        <v>#VALUE!</v>
      </c>
      <c r="D120" s="41" t="s">
        <v>408</v>
      </c>
      <c r="E120" s="40">
        <v>1963</v>
      </c>
      <c r="F120" s="40" t="s">
        <v>192</v>
      </c>
      <c r="G120" s="40" t="e">
        <v>#VALUE!</v>
      </c>
      <c r="H120" s="40" t="e">
        <v>#VALUE!</v>
      </c>
      <c r="I120" s="42" t="s">
        <v>429</v>
      </c>
      <c r="J120" s="61">
        <v>0.036732696759259255</v>
      </c>
      <c r="K120" s="72">
        <f t="shared" si="2"/>
        <v>0.0008552951388888855</v>
      </c>
      <c r="L120" s="91"/>
      <c r="T120" t="s">
        <v>139</v>
      </c>
      <c r="U120">
        <f>B120</f>
        <v>61</v>
      </c>
    </row>
    <row r="121" spans="1:21" ht="12.75">
      <c r="A121" s="81" t="s">
        <v>152</v>
      </c>
      <c r="B121" s="40">
        <v>27</v>
      </c>
      <c r="C121" s="40" t="e">
        <v>#VALUE!</v>
      </c>
      <c r="D121" s="41" t="s">
        <v>368</v>
      </c>
      <c r="E121" s="40">
        <v>1980</v>
      </c>
      <c r="F121" s="40" t="s">
        <v>17</v>
      </c>
      <c r="G121" s="40" t="e">
        <v>#VALUE!</v>
      </c>
      <c r="H121" s="40" t="e">
        <v>#VALUE!</v>
      </c>
      <c r="I121" s="42" t="s">
        <v>456</v>
      </c>
      <c r="J121" s="61">
        <v>0.03688824074074074</v>
      </c>
      <c r="K121" s="72">
        <f t="shared" si="2"/>
        <v>0.0010108391203703729</v>
      </c>
      <c r="L121" s="91"/>
      <c r="T121">
        <f>B121</f>
        <v>27</v>
      </c>
      <c r="U121" t="s">
        <v>139</v>
      </c>
    </row>
    <row r="122" spans="1:21" ht="12.75">
      <c r="A122" s="81" t="s">
        <v>153</v>
      </c>
      <c r="B122" s="40">
        <v>11</v>
      </c>
      <c r="C122" s="40" t="e">
        <v>#VALUE!</v>
      </c>
      <c r="D122" s="41" t="s">
        <v>445</v>
      </c>
      <c r="E122" s="40">
        <v>1945</v>
      </c>
      <c r="F122" s="40" t="s">
        <v>192</v>
      </c>
      <c r="G122" s="40" t="e">
        <v>#VALUE!</v>
      </c>
      <c r="H122" s="40" t="e">
        <v>#VALUE!</v>
      </c>
      <c r="I122" s="42" t="s">
        <v>446</v>
      </c>
      <c r="J122" s="61">
        <v>0.03758405092592593</v>
      </c>
      <c r="K122" s="72">
        <f t="shared" si="2"/>
        <v>0.0017066493055555576</v>
      </c>
      <c r="L122" s="91"/>
      <c r="T122" t="s">
        <v>139</v>
      </c>
      <c r="U122">
        <f>B122</f>
        <v>11</v>
      </c>
    </row>
    <row r="123" spans="1:21" ht="12.75">
      <c r="A123" s="81" t="s">
        <v>154</v>
      </c>
      <c r="B123" s="40">
        <v>60</v>
      </c>
      <c r="C123" s="40" t="e">
        <v>#VALUE!</v>
      </c>
      <c r="D123" s="41" t="s">
        <v>336</v>
      </c>
      <c r="E123" s="40">
        <v>1970</v>
      </c>
      <c r="F123" s="40" t="s">
        <v>193</v>
      </c>
      <c r="G123" s="40" t="e">
        <v>#VALUE!</v>
      </c>
      <c r="H123" s="40" t="e">
        <v>#VALUE!</v>
      </c>
      <c r="I123" s="42" t="s">
        <v>446</v>
      </c>
      <c r="J123" s="61">
        <v>0.03765414351851852</v>
      </c>
      <c r="K123" s="72">
        <f t="shared" si="2"/>
        <v>0.0017767418981481514</v>
      </c>
      <c r="L123" s="91"/>
      <c r="T123">
        <f>B123</f>
        <v>60</v>
      </c>
      <c r="U123" t="s">
        <v>139</v>
      </c>
    </row>
    <row r="124" spans="1:21" ht="12.75">
      <c r="A124" s="81" t="s">
        <v>159</v>
      </c>
      <c r="B124" s="40">
        <v>43</v>
      </c>
      <c r="C124" s="40" t="e">
        <v>#VALUE!</v>
      </c>
      <c r="D124" s="41" t="s">
        <v>466</v>
      </c>
      <c r="E124" s="40">
        <v>1984</v>
      </c>
      <c r="F124" s="40" t="s">
        <v>17</v>
      </c>
      <c r="G124" s="40" t="e">
        <v>#VALUE!</v>
      </c>
      <c r="H124" s="40" t="e">
        <v>#VALUE!</v>
      </c>
      <c r="I124" s="42" t="s">
        <v>423</v>
      </c>
      <c r="J124" s="61">
        <v>0.03809568287037037</v>
      </c>
      <c r="K124" s="72">
        <f t="shared" si="2"/>
        <v>0.0022182812500000024</v>
      </c>
      <c r="L124" s="91"/>
      <c r="T124" t="s">
        <v>139</v>
      </c>
      <c r="U124">
        <f>B124</f>
        <v>43</v>
      </c>
    </row>
    <row r="125" spans="1:21" ht="12.75">
      <c r="A125" s="81" t="s">
        <v>160</v>
      </c>
      <c r="B125" s="40">
        <v>141</v>
      </c>
      <c r="C125" s="40" t="e">
        <v>#VALUE!</v>
      </c>
      <c r="D125" s="41" t="s">
        <v>272</v>
      </c>
      <c r="E125" s="40">
        <v>1989</v>
      </c>
      <c r="F125" s="40" t="s">
        <v>193</v>
      </c>
      <c r="G125" s="40" t="e">
        <v>#VALUE!</v>
      </c>
      <c r="H125" s="40" t="e">
        <v>#VALUE!</v>
      </c>
      <c r="I125" s="42" t="s">
        <v>214</v>
      </c>
      <c r="J125" s="61">
        <v>0.03878871527777778</v>
      </c>
      <c r="K125" s="72">
        <f t="shared" si="2"/>
        <v>0.002911313657407412</v>
      </c>
      <c r="L125" s="91"/>
      <c r="T125">
        <f>B125</f>
        <v>141</v>
      </c>
      <c r="U125" t="s">
        <v>139</v>
      </c>
    </row>
    <row r="126" spans="1:21" ht="12.75">
      <c r="A126" s="81" t="s">
        <v>161</v>
      </c>
      <c r="B126" s="40">
        <v>4</v>
      </c>
      <c r="C126" s="40" t="e">
        <v>#VALUE!</v>
      </c>
      <c r="D126" s="41" t="s">
        <v>309</v>
      </c>
      <c r="E126" s="40">
        <v>1962</v>
      </c>
      <c r="F126" s="40" t="s">
        <v>192</v>
      </c>
      <c r="G126" s="40" t="e">
        <v>#VALUE!</v>
      </c>
      <c r="H126" s="40" t="e">
        <v>#VALUE!</v>
      </c>
      <c r="I126" s="42" t="s">
        <v>440</v>
      </c>
      <c r="J126" s="61">
        <v>0.038866909722222225</v>
      </c>
      <c r="K126" s="72">
        <f t="shared" si="2"/>
        <v>0.002989508101851855</v>
      </c>
      <c r="L126" s="91"/>
      <c r="T126" t="s">
        <v>139</v>
      </c>
      <c r="U126">
        <f>B126</f>
        <v>4</v>
      </c>
    </row>
    <row r="127" spans="1:21" ht="12.75">
      <c r="A127" s="81" t="s">
        <v>162</v>
      </c>
      <c r="B127" s="40">
        <v>91</v>
      </c>
      <c r="C127" s="40" t="e">
        <v>#VALUE!</v>
      </c>
      <c r="D127" s="41" t="s">
        <v>489</v>
      </c>
      <c r="E127" s="40">
        <v>1997</v>
      </c>
      <c r="F127" s="40" t="s">
        <v>17</v>
      </c>
      <c r="G127" s="40" t="e">
        <v>#VALUE!</v>
      </c>
      <c r="H127" s="40" t="e">
        <v>#VALUE!</v>
      </c>
      <c r="I127" s="42" t="s">
        <v>446</v>
      </c>
      <c r="J127" s="61">
        <v>0.03913916666666666</v>
      </c>
      <c r="K127" s="72">
        <f t="shared" si="2"/>
        <v>0.003261765046296293</v>
      </c>
      <c r="L127" s="91"/>
      <c r="T127">
        <f>B127</f>
        <v>91</v>
      </c>
      <c r="U127" t="s">
        <v>139</v>
      </c>
    </row>
    <row r="128" spans="1:21" ht="12.75">
      <c r="A128" s="81" t="s">
        <v>163</v>
      </c>
      <c r="B128" s="40">
        <v>28</v>
      </c>
      <c r="C128" s="40" t="e">
        <v>#VALUE!</v>
      </c>
      <c r="D128" s="41" t="s">
        <v>457</v>
      </c>
      <c r="E128" s="40">
        <v>1984</v>
      </c>
      <c r="F128" s="40" t="s">
        <v>17</v>
      </c>
      <c r="G128" s="40" t="e">
        <v>#VALUE!</v>
      </c>
      <c r="H128" s="40" t="e">
        <v>#VALUE!</v>
      </c>
      <c r="I128" s="42" t="s">
        <v>456</v>
      </c>
      <c r="J128" s="61">
        <v>0.039561655092592594</v>
      </c>
      <c r="K128" s="72">
        <f t="shared" si="2"/>
        <v>0.003684253472222225</v>
      </c>
      <c r="L128" s="91"/>
      <c r="T128" t="s">
        <v>139</v>
      </c>
      <c r="U128">
        <f>B128</f>
        <v>28</v>
      </c>
    </row>
    <row r="129" spans="1:21" ht="12.75">
      <c r="A129" s="81" t="s">
        <v>164</v>
      </c>
      <c r="B129" s="40">
        <v>71</v>
      </c>
      <c r="C129" s="40" t="e">
        <v>#VALUE!</v>
      </c>
      <c r="D129" s="41" t="s">
        <v>269</v>
      </c>
      <c r="E129" s="40">
        <v>1963</v>
      </c>
      <c r="F129" s="40" t="s">
        <v>17</v>
      </c>
      <c r="G129" s="40" t="e">
        <v>#VALUE!</v>
      </c>
      <c r="H129" s="40" t="e">
        <v>#VALUE!</v>
      </c>
      <c r="I129" s="42" t="s">
        <v>446</v>
      </c>
      <c r="J129" s="61">
        <v>0.039681458333333336</v>
      </c>
      <c r="K129" s="72">
        <f t="shared" si="2"/>
        <v>0.0038040567129629665</v>
      </c>
      <c r="L129" s="91"/>
      <c r="T129">
        <f>B129</f>
        <v>71</v>
      </c>
      <c r="U129" t="s">
        <v>139</v>
      </c>
    </row>
    <row r="130" spans="1:21" ht="12.75">
      <c r="A130" s="81" t="s">
        <v>165</v>
      </c>
      <c r="B130" s="40">
        <v>142</v>
      </c>
      <c r="C130" s="40" t="e">
        <v>#VALUE!</v>
      </c>
      <c r="D130" s="41" t="s">
        <v>245</v>
      </c>
      <c r="E130" s="40">
        <v>1952</v>
      </c>
      <c r="F130" s="40" t="s">
        <v>192</v>
      </c>
      <c r="G130" s="40" t="e">
        <v>#VALUE!</v>
      </c>
      <c r="H130" s="40" t="e">
        <v>#VALUE!</v>
      </c>
      <c r="I130" s="42" t="s">
        <v>214</v>
      </c>
      <c r="J130" s="61">
        <v>0.04120357638888889</v>
      </c>
      <c r="K130" s="72">
        <f t="shared" si="2"/>
        <v>0.005326174768518523</v>
      </c>
      <c r="L130" s="91"/>
      <c r="T130" t="s">
        <v>139</v>
      </c>
      <c r="U130">
        <f>B130</f>
        <v>142</v>
      </c>
    </row>
    <row r="131" spans="1:21" ht="12.75">
      <c r="A131" s="81" t="s">
        <v>166</v>
      </c>
      <c r="B131" s="40">
        <v>98</v>
      </c>
      <c r="C131" s="40" t="e">
        <v>#VALUE!</v>
      </c>
      <c r="D131" s="41" t="s">
        <v>369</v>
      </c>
      <c r="E131" s="40">
        <v>1999</v>
      </c>
      <c r="F131" s="40" t="s">
        <v>17</v>
      </c>
      <c r="G131" s="40" t="e">
        <v>#VALUE!</v>
      </c>
      <c r="H131" s="40" t="e">
        <v>#VALUE!</v>
      </c>
      <c r="I131" s="42" t="s">
        <v>446</v>
      </c>
      <c r="J131" s="61">
        <v>0.04121327546296296</v>
      </c>
      <c r="K131" s="72">
        <f t="shared" si="2"/>
        <v>0.005335873842592591</v>
      </c>
      <c r="L131" s="91"/>
      <c r="T131">
        <f>B131</f>
        <v>98</v>
      </c>
      <c r="U131" t="s">
        <v>139</v>
      </c>
    </row>
    <row r="132" spans="1:21" ht="12.75">
      <c r="A132" s="81" t="s">
        <v>167</v>
      </c>
      <c r="B132" s="40">
        <v>94</v>
      </c>
      <c r="C132" s="40" t="e">
        <v>#VALUE!</v>
      </c>
      <c r="D132" s="41" t="s">
        <v>492</v>
      </c>
      <c r="E132" s="40">
        <v>1997</v>
      </c>
      <c r="F132" s="40" t="s">
        <v>17</v>
      </c>
      <c r="G132" s="40" t="e">
        <v>#VALUE!</v>
      </c>
      <c r="H132" s="40" t="e">
        <v>#VALUE!</v>
      </c>
      <c r="I132" s="42" t="s">
        <v>446</v>
      </c>
      <c r="J132" s="61">
        <v>0.041797638888888884</v>
      </c>
      <c r="K132" s="72">
        <f t="shared" si="2"/>
        <v>0.005920237268518515</v>
      </c>
      <c r="L132" s="91"/>
      <c r="T132" t="s">
        <v>139</v>
      </c>
      <c r="U132">
        <f>B132</f>
        <v>94</v>
      </c>
    </row>
    <row r="133" spans="1:21" ht="12.75">
      <c r="A133" s="81" t="s">
        <v>168</v>
      </c>
      <c r="B133" s="40">
        <v>80</v>
      </c>
      <c r="C133" s="40" t="e">
        <v>#VALUE!</v>
      </c>
      <c r="D133" s="41" t="s">
        <v>244</v>
      </c>
      <c r="E133" s="40">
        <v>1972</v>
      </c>
      <c r="F133" s="40" t="s">
        <v>17</v>
      </c>
      <c r="G133" s="40" t="e">
        <v>#VALUE!</v>
      </c>
      <c r="H133" s="40" t="e">
        <v>#VALUE!</v>
      </c>
      <c r="I133" s="42" t="s">
        <v>446</v>
      </c>
      <c r="J133" s="61">
        <v>0.042042858796296295</v>
      </c>
      <c r="K133" s="72">
        <f t="shared" si="2"/>
        <v>0.006165457175925926</v>
      </c>
      <c r="L133" s="91"/>
      <c r="T133">
        <f>B133</f>
        <v>80</v>
      </c>
      <c r="U133" t="s">
        <v>139</v>
      </c>
    </row>
    <row r="134" spans="1:21" ht="12.75">
      <c r="A134" s="81" t="s">
        <v>169</v>
      </c>
      <c r="B134" s="40">
        <v>139</v>
      </c>
      <c r="C134" s="40" t="e">
        <v>#VALUE!</v>
      </c>
      <c r="D134" s="41" t="s">
        <v>252</v>
      </c>
      <c r="E134" s="40">
        <v>1979</v>
      </c>
      <c r="F134" s="40" t="s">
        <v>193</v>
      </c>
      <c r="G134" s="40" t="e">
        <v>#VALUE!</v>
      </c>
      <c r="H134" s="40" t="e">
        <v>#VALUE!</v>
      </c>
      <c r="I134" s="42" t="s">
        <v>214</v>
      </c>
      <c r="J134" s="61">
        <v>0.042663460648148153</v>
      </c>
      <c r="K134" s="72">
        <f t="shared" si="2"/>
        <v>0.006786059027777784</v>
      </c>
      <c r="L134" s="91"/>
      <c r="T134" t="s">
        <v>139</v>
      </c>
      <c r="U134">
        <f>B134</f>
        <v>139</v>
      </c>
    </row>
    <row r="135" spans="1:21" ht="12.75">
      <c r="A135" s="81" t="s">
        <v>170</v>
      </c>
      <c r="B135" s="40">
        <v>52</v>
      </c>
      <c r="C135" s="40" t="e">
        <v>#VALUE!</v>
      </c>
      <c r="D135" s="41" t="s">
        <v>360</v>
      </c>
      <c r="E135" s="40">
        <v>2001</v>
      </c>
      <c r="F135" s="40" t="s">
        <v>513</v>
      </c>
      <c r="G135" s="40" t="e">
        <v>#VALUE!</v>
      </c>
      <c r="H135" s="40" t="e">
        <v>#VALUE!</v>
      </c>
      <c r="I135" s="42" t="s">
        <v>446</v>
      </c>
      <c r="J135" s="61">
        <v>0.044704155092592596</v>
      </c>
      <c r="K135" s="72">
        <f t="shared" si="2"/>
        <v>0.008826753472222226</v>
      </c>
      <c r="L135" s="91"/>
      <c r="T135">
        <f>B135</f>
        <v>52</v>
      </c>
      <c r="U135" t="s">
        <v>139</v>
      </c>
    </row>
    <row r="136" spans="1:21" ht="12.75">
      <c r="A136" s="81" t="s">
        <v>171</v>
      </c>
      <c r="B136" s="40">
        <v>50</v>
      </c>
      <c r="C136" s="40" t="e">
        <v>#VALUE!</v>
      </c>
      <c r="D136" s="41" t="s">
        <v>312</v>
      </c>
      <c r="E136" s="40">
        <v>1976</v>
      </c>
      <c r="F136" s="40" t="s">
        <v>193</v>
      </c>
      <c r="G136" s="40" t="e">
        <v>#VALUE!</v>
      </c>
      <c r="H136" s="40" t="e">
        <v>#VALUE!</v>
      </c>
      <c r="I136" s="42" t="s">
        <v>446</v>
      </c>
      <c r="J136" s="61">
        <v>0.044827743055555556</v>
      </c>
      <c r="K136" s="72">
        <f t="shared" si="2"/>
        <v>0.008950341435185187</v>
      </c>
      <c r="L136" s="91"/>
      <c r="T136" t="s">
        <v>139</v>
      </c>
      <c r="U136">
        <f>B136</f>
        <v>50</v>
      </c>
    </row>
    <row r="137" spans="1:21" ht="12.75">
      <c r="A137" s="81" t="s">
        <v>172</v>
      </c>
      <c r="B137" s="40">
        <v>72</v>
      </c>
      <c r="C137" s="40" t="e">
        <v>#VALUE!</v>
      </c>
      <c r="D137" s="41" t="s">
        <v>480</v>
      </c>
      <c r="E137" s="40">
        <v>1987</v>
      </c>
      <c r="F137" s="40" t="s">
        <v>17</v>
      </c>
      <c r="G137" s="40" t="e">
        <v>#VALUE!</v>
      </c>
      <c r="H137" s="40" t="e">
        <v>#VALUE!</v>
      </c>
      <c r="I137" s="42" t="s">
        <v>446</v>
      </c>
      <c r="J137" s="61">
        <v>0.0449091087962963</v>
      </c>
      <c r="K137" s="72">
        <f t="shared" si="2"/>
        <v>0.009031707175925933</v>
      </c>
      <c r="L137" s="91"/>
      <c r="T137">
        <f>B137</f>
        <v>72</v>
      </c>
      <c r="U137" t="s">
        <v>139</v>
      </c>
    </row>
    <row r="138" spans="1:21" ht="12.75">
      <c r="A138" s="81" t="s">
        <v>173</v>
      </c>
      <c r="B138" s="40">
        <v>49</v>
      </c>
      <c r="C138" s="40" t="e">
        <v>#VALUE!</v>
      </c>
      <c r="D138" s="41" t="s">
        <v>468</v>
      </c>
      <c r="E138" s="40">
        <v>1976</v>
      </c>
      <c r="F138" s="40" t="s">
        <v>193</v>
      </c>
      <c r="G138" s="40" t="e">
        <v>#VALUE!</v>
      </c>
      <c r="H138" s="40" t="e">
        <v>#VALUE!</v>
      </c>
      <c r="I138" s="42" t="s">
        <v>446</v>
      </c>
      <c r="J138" s="61">
        <v>0.04497609953703704</v>
      </c>
      <c r="K138" s="72">
        <f t="shared" si="2"/>
        <v>0.009098697916666669</v>
      </c>
      <c r="L138" s="91"/>
      <c r="T138" t="s">
        <v>139</v>
      </c>
      <c r="U138">
        <f>B138</f>
        <v>49</v>
      </c>
    </row>
    <row r="139" spans="1:21" ht="12.75">
      <c r="A139" s="81" t="s">
        <v>174</v>
      </c>
      <c r="B139" s="40">
        <v>2</v>
      </c>
      <c r="C139" s="40" t="e">
        <v>#VALUE!</v>
      </c>
      <c r="D139" s="41" t="s">
        <v>295</v>
      </c>
      <c r="E139" s="40">
        <v>1956</v>
      </c>
      <c r="F139" s="40" t="s">
        <v>192</v>
      </c>
      <c r="G139" s="40" t="e">
        <v>#VALUE!</v>
      </c>
      <c r="H139" s="40" t="e">
        <v>#VALUE!</v>
      </c>
      <c r="I139" s="42" t="s">
        <v>440</v>
      </c>
      <c r="J139" s="61">
        <v>0.04502748842592593</v>
      </c>
      <c r="K139" s="72">
        <f t="shared" si="2"/>
        <v>0.009150086805555561</v>
      </c>
      <c r="L139" s="91"/>
      <c r="T139">
        <f>B139</f>
        <v>2</v>
      </c>
      <c r="U139" t="s">
        <v>139</v>
      </c>
    </row>
    <row r="140" spans="1:21" ht="12.75">
      <c r="A140" s="81" t="s">
        <v>175</v>
      </c>
      <c r="B140" s="40">
        <v>3</v>
      </c>
      <c r="C140" s="40" t="e">
        <v>#VALUE!</v>
      </c>
      <c r="D140" s="41" t="s">
        <v>293</v>
      </c>
      <c r="E140" s="40">
        <v>1964</v>
      </c>
      <c r="F140" s="40" t="s">
        <v>192</v>
      </c>
      <c r="G140" s="40" t="e">
        <v>#VALUE!</v>
      </c>
      <c r="H140" s="40" t="e">
        <v>#VALUE!</v>
      </c>
      <c r="I140" s="42" t="s">
        <v>440</v>
      </c>
      <c r="J140" s="61">
        <v>0.04691855324074074</v>
      </c>
      <c r="K140" s="72">
        <f t="shared" si="2"/>
        <v>0.011041151620370372</v>
      </c>
      <c r="L140" s="91"/>
      <c r="T140" t="s">
        <v>139</v>
      </c>
      <c r="U140">
        <f>B140</f>
        <v>3</v>
      </c>
    </row>
    <row r="141" spans="1:21" ht="12.75">
      <c r="A141" s="81" t="s">
        <v>176</v>
      </c>
      <c r="B141" s="40">
        <v>103</v>
      </c>
      <c r="C141" s="40" t="e">
        <v>#VALUE!</v>
      </c>
      <c r="D141" s="41" t="s">
        <v>370</v>
      </c>
      <c r="E141" s="40">
        <v>1999</v>
      </c>
      <c r="F141" s="40" t="s">
        <v>17</v>
      </c>
      <c r="G141" s="40" t="e">
        <v>#VALUE!</v>
      </c>
      <c r="H141" s="40" t="e">
        <v>#VALUE!</v>
      </c>
      <c r="I141" s="42" t="s">
        <v>446</v>
      </c>
      <c r="J141" s="61">
        <v>0.04702686342592593</v>
      </c>
      <c r="K141" s="72">
        <f t="shared" si="2"/>
        <v>0.01114946180555556</v>
      </c>
      <c r="L141" s="91"/>
      <c r="T141">
        <f>B141</f>
        <v>103</v>
      </c>
      <c r="U141" t="s">
        <v>139</v>
      </c>
    </row>
    <row r="142" spans="1:21" ht="12.75">
      <c r="A142" s="81" t="s">
        <v>177</v>
      </c>
      <c r="B142" s="40">
        <v>102</v>
      </c>
      <c r="C142" s="40" t="e">
        <v>#VALUE!</v>
      </c>
      <c r="D142" s="41" t="s">
        <v>362</v>
      </c>
      <c r="E142" s="40">
        <v>2000</v>
      </c>
      <c r="F142" s="40" t="s">
        <v>513</v>
      </c>
      <c r="G142" s="40" t="e">
        <v>#VALUE!</v>
      </c>
      <c r="H142" s="40" t="e">
        <v>#VALUE!</v>
      </c>
      <c r="I142" s="42" t="s">
        <v>446</v>
      </c>
      <c r="J142" s="61">
        <v>0.0471351736111111</v>
      </c>
      <c r="K142" s="72">
        <f t="shared" si="2"/>
        <v>0.011257771990740732</v>
      </c>
      <c r="L142" s="91"/>
      <c r="T142" t="s">
        <v>139</v>
      </c>
      <c r="U142">
        <f>B142</f>
        <v>102</v>
      </c>
    </row>
    <row r="143" spans="1:21" ht="12.75">
      <c r="A143" s="81" t="s">
        <v>178</v>
      </c>
      <c r="B143" s="40">
        <v>58</v>
      </c>
      <c r="C143" s="40" t="e">
        <v>#VALUE!</v>
      </c>
      <c r="D143" s="41" t="s">
        <v>472</v>
      </c>
      <c r="E143" s="40">
        <v>1997</v>
      </c>
      <c r="F143" s="40" t="s">
        <v>514</v>
      </c>
      <c r="G143" s="40" t="e">
        <v>#VALUE!</v>
      </c>
      <c r="H143" s="40" t="e">
        <v>#VALUE!</v>
      </c>
      <c r="I143" s="42" t="s">
        <v>446</v>
      </c>
      <c r="J143" s="61">
        <v>0.047789328703703705</v>
      </c>
      <c r="K143" s="72">
        <f t="shared" si="2"/>
        <v>0.011911927083333336</v>
      </c>
      <c r="L143" s="91"/>
      <c r="T143">
        <f>B143</f>
        <v>58</v>
      </c>
      <c r="U143" t="s">
        <v>139</v>
      </c>
    </row>
    <row r="144" spans="1:21" ht="12.75">
      <c r="A144" s="81" t="s">
        <v>179</v>
      </c>
      <c r="B144" s="40">
        <v>57</v>
      </c>
      <c r="C144" s="40" t="e">
        <v>#VALUE!</v>
      </c>
      <c r="D144" s="41" t="s">
        <v>473</v>
      </c>
      <c r="E144" s="40">
        <v>1966</v>
      </c>
      <c r="F144" s="40" t="s">
        <v>192</v>
      </c>
      <c r="G144" s="40" t="e">
        <v>#VALUE!</v>
      </c>
      <c r="H144" s="40" t="e">
        <v>#VALUE!</v>
      </c>
      <c r="I144" s="42" t="s">
        <v>446</v>
      </c>
      <c r="J144" s="61">
        <v>0.047851631944444445</v>
      </c>
      <c r="K144" s="72">
        <f t="shared" si="2"/>
        <v>0.011974230324074076</v>
      </c>
      <c r="L144" s="91"/>
      <c r="T144" t="s">
        <v>139</v>
      </c>
      <c r="U144">
        <f>B144</f>
        <v>57</v>
      </c>
    </row>
    <row r="145" spans="1:21" ht="12.75">
      <c r="A145" s="81" t="s">
        <v>180</v>
      </c>
      <c r="B145" s="40">
        <v>106</v>
      </c>
      <c r="C145" s="40" t="e">
        <v>#VALUE!</v>
      </c>
      <c r="D145" s="41" t="s">
        <v>498</v>
      </c>
      <c r="E145" s="40">
        <v>1958</v>
      </c>
      <c r="F145" s="40" t="s">
        <v>192</v>
      </c>
      <c r="G145" s="40" t="e">
        <v>#VALUE!</v>
      </c>
      <c r="H145" s="40" t="e">
        <v>#VALUE!</v>
      </c>
      <c r="I145" s="42" t="s">
        <v>446</v>
      </c>
      <c r="J145" s="61">
        <v>0.04814960648148148</v>
      </c>
      <c r="K145" s="72">
        <f t="shared" si="2"/>
        <v>0.012272204861111108</v>
      </c>
      <c r="L145" s="91"/>
      <c r="T145">
        <f>B145</f>
        <v>106</v>
      </c>
      <c r="U145" t="s">
        <v>139</v>
      </c>
    </row>
    <row r="146" spans="1:21" ht="12.75">
      <c r="A146" s="81" t="s">
        <v>181</v>
      </c>
      <c r="B146" s="40">
        <v>90</v>
      </c>
      <c r="C146" s="40" t="e">
        <v>#VALUE!</v>
      </c>
      <c r="D146" s="41" t="s">
        <v>488</v>
      </c>
      <c r="E146" s="40">
        <v>2002</v>
      </c>
      <c r="F146" s="40" t="s">
        <v>17</v>
      </c>
      <c r="G146" s="40" t="e">
        <v>#VALUE!</v>
      </c>
      <c r="H146" s="40" t="e">
        <v>#VALUE!</v>
      </c>
      <c r="I146" s="42" t="s">
        <v>446</v>
      </c>
      <c r="J146" s="61">
        <v>0.05142415509259259</v>
      </c>
      <c r="K146" s="72">
        <f t="shared" si="2"/>
        <v>0.015546753472222223</v>
      </c>
      <c r="L146" s="91"/>
      <c r="T146" t="s">
        <v>139</v>
      </c>
      <c r="U146">
        <f>B146</f>
        <v>90</v>
      </c>
    </row>
    <row r="147" spans="1:21" ht="12.75">
      <c r="A147" s="81" t="s">
        <v>182</v>
      </c>
      <c r="B147" s="40">
        <v>107</v>
      </c>
      <c r="C147" s="40" t="e">
        <v>#VALUE!</v>
      </c>
      <c r="D147" s="41" t="s">
        <v>499</v>
      </c>
      <c r="E147" s="40">
        <v>1962</v>
      </c>
      <c r="F147" s="40" t="s">
        <v>192</v>
      </c>
      <c r="G147" s="40" t="e">
        <v>#VALUE!</v>
      </c>
      <c r="H147" s="40" t="e">
        <v>#VALUE!</v>
      </c>
      <c r="I147" s="42" t="s">
        <v>446</v>
      </c>
      <c r="J147" s="61">
        <v>0.05148662037037036</v>
      </c>
      <c r="K147" s="72">
        <f t="shared" si="2"/>
        <v>0.015609218749999994</v>
      </c>
      <c r="L147" s="91"/>
      <c r="T147">
        <f>B147</f>
        <v>107</v>
      </c>
      <c r="U147" t="s">
        <v>139</v>
      </c>
    </row>
    <row r="148" spans="1:21" ht="12.75">
      <c r="A148" s="81" t="s">
        <v>183</v>
      </c>
      <c r="B148" s="40" t="s">
        <v>10</v>
      </c>
      <c r="C148" s="40" t="s">
        <v>10</v>
      </c>
      <c r="D148" s="41" t="s">
        <v>10</v>
      </c>
      <c r="E148" s="40" t="s">
        <v>10</v>
      </c>
      <c r="F148" s="40" t="s">
        <v>10</v>
      </c>
      <c r="G148" s="40" t="s">
        <v>10</v>
      </c>
      <c r="H148" s="40" t="s">
        <v>10</v>
      </c>
      <c r="I148" s="42" t="s">
        <v>10</v>
      </c>
      <c r="J148" s="61" t="s">
        <v>10</v>
      </c>
      <c r="K148" s="72"/>
      <c r="L148" s="91"/>
      <c r="T148" t="s">
        <v>139</v>
      </c>
      <c r="U148">
        <f>B148</f>
      </c>
    </row>
    <row r="149" spans="1:21" ht="12.75">
      <c r="A149" s="81" t="s">
        <v>184</v>
      </c>
      <c r="B149" s="40" t="s">
        <v>10</v>
      </c>
      <c r="C149" s="40" t="s">
        <v>10</v>
      </c>
      <c r="D149" s="41" t="s">
        <v>10</v>
      </c>
      <c r="E149" s="40" t="s">
        <v>10</v>
      </c>
      <c r="F149" s="40" t="s">
        <v>10</v>
      </c>
      <c r="G149" s="40" t="s">
        <v>10</v>
      </c>
      <c r="H149" s="40" t="s">
        <v>10</v>
      </c>
      <c r="I149" s="42" t="s">
        <v>10</v>
      </c>
      <c r="J149" s="61" t="s">
        <v>10</v>
      </c>
      <c r="K149" s="72"/>
      <c r="L149" s="91"/>
      <c r="T149">
        <f>B149</f>
      </c>
      <c r="U149" t="s">
        <v>139</v>
      </c>
    </row>
    <row r="150" spans="1:21" ht="12.75">
      <c r="A150" s="81" t="s">
        <v>185</v>
      </c>
      <c r="B150" s="40" t="s">
        <v>10</v>
      </c>
      <c r="C150" s="40" t="s">
        <v>10</v>
      </c>
      <c r="D150" s="41" t="s">
        <v>10</v>
      </c>
      <c r="E150" s="40" t="s">
        <v>10</v>
      </c>
      <c r="F150" s="40" t="s">
        <v>10</v>
      </c>
      <c r="G150" s="40" t="s">
        <v>10</v>
      </c>
      <c r="H150" s="40" t="s">
        <v>10</v>
      </c>
      <c r="I150" s="42" t="s">
        <v>10</v>
      </c>
      <c r="J150" s="61" t="s">
        <v>10</v>
      </c>
      <c r="K150" s="72"/>
      <c r="L150" s="91"/>
      <c r="T150" t="s">
        <v>139</v>
      </c>
      <c r="U150">
        <f>B150</f>
      </c>
    </row>
    <row r="151" spans="1:21" ht="12.75">
      <c r="A151" s="81" t="s">
        <v>186</v>
      </c>
      <c r="B151" s="40" t="s">
        <v>10</v>
      </c>
      <c r="C151" s="40" t="s">
        <v>10</v>
      </c>
      <c r="D151" s="41" t="s">
        <v>10</v>
      </c>
      <c r="E151" s="40" t="s">
        <v>10</v>
      </c>
      <c r="F151" s="40" t="s">
        <v>10</v>
      </c>
      <c r="G151" s="40" t="s">
        <v>10</v>
      </c>
      <c r="H151" s="40" t="s">
        <v>10</v>
      </c>
      <c r="I151" s="42" t="s">
        <v>10</v>
      </c>
      <c r="J151" s="61" t="s">
        <v>10</v>
      </c>
      <c r="K151" s="72"/>
      <c r="L151" s="91"/>
      <c r="T151">
        <f>B151</f>
      </c>
      <c r="U151" t="s">
        <v>139</v>
      </c>
    </row>
    <row r="152" spans="1:21" ht="12.75">
      <c r="A152" s="81" t="s">
        <v>187</v>
      </c>
      <c r="B152" s="40" t="s">
        <v>10</v>
      </c>
      <c r="C152" s="40" t="s">
        <v>10</v>
      </c>
      <c r="D152" s="41" t="s">
        <v>10</v>
      </c>
      <c r="E152" s="40" t="s">
        <v>10</v>
      </c>
      <c r="F152" s="40" t="s">
        <v>10</v>
      </c>
      <c r="G152" s="40" t="s">
        <v>10</v>
      </c>
      <c r="H152" s="40" t="s">
        <v>10</v>
      </c>
      <c r="I152" s="42" t="s">
        <v>10</v>
      </c>
      <c r="J152" s="61" t="s">
        <v>10</v>
      </c>
      <c r="K152" s="72"/>
      <c r="L152" s="91"/>
      <c r="T152" t="s">
        <v>139</v>
      </c>
      <c r="U152">
        <f>B152</f>
      </c>
    </row>
    <row r="153" spans="1:21" ht="12.75">
      <c r="A153" s="81" t="s">
        <v>188</v>
      </c>
      <c r="B153" s="40" t="s">
        <v>10</v>
      </c>
      <c r="C153" s="40" t="s">
        <v>10</v>
      </c>
      <c r="D153" s="41" t="s">
        <v>10</v>
      </c>
      <c r="E153" s="40" t="s">
        <v>10</v>
      </c>
      <c r="F153" s="40" t="s">
        <v>10</v>
      </c>
      <c r="G153" s="40" t="s">
        <v>10</v>
      </c>
      <c r="H153" s="40" t="s">
        <v>10</v>
      </c>
      <c r="I153" s="42" t="s">
        <v>10</v>
      </c>
      <c r="J153" s="61" t="s">
        <v>10</v>
      </c>
      <c r="K153" s="72"/>
      <c r="L153" s="91"/>
      <c r="T153">
        <f>B153</f>
      </c>
      <c r="U153" t="s">
        <v>139</v>
      </c>
    </row>
    <row r="154" spans="1:21" ht="12.75">
      <c r="A154" s="81" t="s">
        <v>189</v>
      </c>
      <c r="B154" s="40" t="s">
        <v>10</v>
      </c>
      <c r="C154" s="40" t="s">
        <v>10</v>
      </c>
      <c r="D154" s="41" t="s">
        <v>10</v>
      </c>
      <c r="E154" s="40" t="s">
        <v>10</v>
      </c>
      <c r="F154" s="40" t="s">
        <v>10</v>
      </c>
      <c r="G154" s="40" t="s">
        <v>10</v>
      </c>
      <c r="H154" s="40" t="s">
        <v>10</v>
      </c>
      <c r="I154" s="42" t="s">
        <v>10</v>
      </c>
      <c r="J154" s="61" t="s">
        <v>10</v>
      </c>
      <c r="K154" s="72"/>
      <c r="L154" s="91"/>
      <c r="T154" t="s">
        <v>139</v>
      </c>
      <c r="U154">
        <f>B154</f>
      </c>
    </row>
    <row r="155" spans="1:21" ht="12.75">
      <c r="A155" s="81" t="s">
        <v>190</v>
      </c>
      <c r="B155" s="40" t="s">
        <v>10</v>
      </c>
      <c r="C155" s="40" t="s">
        <v>10</v>
      </c>
      <c r="D155" s="41" t="s">
        <v>10</v>
      </c>
      <c r="E155" s="40" t="s">
        <v>10</v>
      </c>
      <c r="F155" s="40" t="s">
        <v>10</v>
      </c>
      <c r="G155" s="40" t="s">
        <v>10</v>
      </c>
      <c r="H155" s="40" t="s">
        <v>10</v>
      </c>
      <c r="I155" s="42" t="s">
        <v>10</v>
      </c>
      <c r="J155" s="61" t="s">
        <v>10</v>
      </c>
      <c r="K155" s="72"/>
      <c r="L155" s="91"/>
      <c r="T155">
        <f>B155</f>
      </c>
      <c r="U155" t="s">
        <v>139</v>
      </c>
    </row>
    <row r="156" spans="1:21" ht="12.75">
      <c r="A156" s="81" t="s">
        <v>194</v>
      </c>
      <c r="B156" s="40" t="s">
        <v>10</v>
      </c>
      <c r="C156" s="40" t="s">
        <v>10</v>
      </c>
      <c r="D156" s="41" t="s">
        <v>10</v>
      </c>
      <c r="E156" s="40" t="s">
        <v>10</v>
      </c>
      <c r="F156" s="40" t="s">
        <v>10</v>
      </c>
      <c r="G156" s="40" t="s">
        <v>10</v>
      </c>
      <c r="H156" s="40" t="s">
        <v>10</v>
      </c>
      <c r="I156" s="42" t="s">
        <v>10</v>
      </c>
      <c r="J156" s="61" t="s">
        <v>10</v>
      </c>
      <c r="K156" s="72"/>
      <c r="L156" s="91"/>
      <c r="T156" t="s">
        <v>139</v>
      </c>
      <c r="U156">
        <f>B156</f>
      </c>
    </row>
    <row r="157" spans="1:21" ht="12.75">
      <c r="A157" s="81" t="s">
        <v>195</v>
      </c>
      <c r="B157" s="40" t="s">
        <v>10</v>
      </c>
      <c r="C157" s="40" t="s">
        <v>10</v>
      </c>
      <c r="D157" s="41" t="s">
        <v>10</v>
      </c>
      <c r="E157" s="40" t="s">
        <v>10</v>
      </c>
      <c r="F157" s="40" t="s">
        <v>10</v>
      </c>
      <c r="G157" s="40" t="s">
        <v>10</v>
      </c>
      <c r="H157" s="40" t="s">
        <v>10</v>
      </c>
      <c r="I157" s="42" t="s">
        <v>10</v>
      </c>
      <c r="J157" s="61" t="s">
        <v>10</v>
      </c>
      <c r="K157" s="72"/>
      <c r="L157" s="91"/>
      <c r="T157">
        <f>B157</f>
      </c>
      <c r="U157" t="s">
        <v>139</v>
      </c>
    </row>
    <row r="158" spans="1:21" ht="12.75">
      <c r="A158" s="81" t="s">
        <v>196</v>
      </c>
      <c r="B158" s="40" t="s">
        <v>10</v>
      </c>
      <c r="C158" s="40" t="s">
        <v>10</v>
      </c>
      <c r="D158" s="41" t="s">
        <v>10</v>
      </c>
      <c r="E158" s="40" t="s">
        <v>10</v>
      </c>
      <c r="F158" s="40" t="s">
        <v>10</v>
      </c>
      <c r="G158" s="40" t="s">
        <v>10</v>
      </c>
      <c r="H158" s="40" t="s">
        <v>10</v>
      </c>
      <c r="I158" s="42" t="s">
        <v>10</v>
      </c>
      <c r="J158" s="61" t="s">
        <v>10</v>
      </c>
      <c r="K158" s="72"/>
      <c r="L158" s="91"/>
      <c r="T158" t="s">
        <v>139</v>
      </c>
      <c r="U158">
        <f>B158</f>
      </c>
    </row>
    <row r="159" spans="1:21" ht="12.75">
      <c r="A159" s="81" t="s">
        <v>197</v>
      </c>
      <c r="B159" s="40" t="s">
        <v>10</v>
      </c>
      <c r="C159" s="40" t="s">
        <v>10</v>
      </c>
      <c r="D159" s="41" t="s">
        <v>10</v>
      </c>
      <c r="E159" s="40" t="s">
        <v>10</v>
      </c>
      <c r="F159" s="40" t="s">
        <v>10</v>
      </c>
      <c r="G159" s="40" t="s">
        <v>10</v>
      </c>
      <c r="H159" s="40" t="s">
        <v>10</v>
      </c>
      <c r="I159" s="42" t="s">
        <v>10</v>
      </c>
      <c r="J159" s="61" t="s">
        <v>10</v>
      </c>
      <c r="K159" s="72"/>
      <c r="L159" s="91"/>
      <c r="T159">
        <f>B159</f>
      </c>
      <c r="U159" t="s">
        <v>139</v>
      </c>
    </row>
    <row r="160" spans="1:21" ht="12.75">
      <c r="A160" s="81" t="s">
        <v>198</v>
      </c>
      <c r="B160" s="40" t="s">
        <v>10</v>
      </c>
      <c r="C160" s="40" t="s">
        <v>10</v>
      </c>
      <c r="D160" s="41" t="s">
        <v>10</v>
      </c>
      <c r="E160" s="40" t="s">
        <v>10</v>
      </c>
      <c r="F160" s="40" t="s">
        <v>10</v>
      </c>
      <c r="G160" s="40" t="s">
        <v>10</v>
      </c>
      <c r="H160" s="40" t="s">
        <v>10</v>
      </c>
      <c r="I160" s="42" t="s">
        <v>10</v>
      </c>
      <c r="J160" s="61" t="s">
        <v>10</v>
      </c>
      <c r="K160" s="72"/>
      <c r="L160" s="91"/>
      <c r="T160" t="s">
        <v>139</v>
      </c>
      <c r="U160">
        <f>B160</f>
      </c>
    </row>
    <row r="161" spans="1:21" ht="12.75">
      <c r="A161" s="81" t="s">
        <v>199</v>
      </c>
      <c r="B161" s="40" t="s">
        <v>10</v>
      </c>
      <c r="C161" s="40" t="s">
        <v>10</v>
      </c>
      <c r="D161" s="41" t="s">
        <v>10</v>
      </c>
      <c r="E161" s="40" t="s">
        <v>10</v>
      </c>
      <c r="F161" s="40" t="s">
        <v>10</v>
      </c>
      <c r="G161" s="40" t="s">
        <v>10</v>
      </c>
      <c r="H161" s="40" t="s">
        <v>10</v>
      </c>
      <c r="I161" s="42" t="s">
        <v>10</v>
      </c>
      <c r="J161" s="61" t="s">
        <v>10</v>
      </c>
      <c r="K161" s="72"/>
      <c r="L161" s="91"/>
      <c r="T161">
        <f>B161</f>
      </c>
      <c r="U161" t="s">
        <v>139</v>
      </c>
    </row>
    <row r="162" spans="1:21" ht="12.75">
      <c r="A162" s="81" t="s">
        <v>200</v>
      </c>
      <c r="B162" s="40" t="s">
        <v>10</v>
      </c>
      <c r="C162" s="40" t="s">
        <v>10</v>
      </c>
      <c r="D162" s="41" t="s">
        <v>10</v>
      </c>
      <c r="E162" s="40" t="s">
        <v>10</v>
      </c>
      <c r="F162" s="40" t="s">
        <v>10</v>
      </c>
      <c r="G162" s="40" t="s">
        <v>10</v>
      </c>
      <c r="H162" s="40" t="s">
        <v>10</v>
      </c>
      <c r="I162" s="42" t="s">
        <v>10</v>
      </c>
      <c r="J162" s="61" t="s">
        <v>10</v>
      </c>
      <c r="K162" s="72"/>
      <c r="L162" s="91"/>
      <c r="T162" t="s">
        <v>139</v>
      </c>
      <c r="U162">
        <f>B162</f>
      </c>
    </row>
    <row r="163" spans="1:21" ht="12.75">
      <c r="A163" s="81" t="s">
        <v>201</v>
      </c>
      <c r="B163" s="40" t="s">
        <v>10</v>
      </c>
      <c r="C163" s="40" t="s">
        <v>10</v>
      </c>
      <c r="D163" s="41" t="s">
        <v>10</v>
      </c>
      <c r="E163" s="40" t="s">
        <v>10</v>
      </c>
      <c r="F163" s="40" t="s">
        <v>10</v>
      </c>
      <c r="G163" s="40" t="s">
        <v>10</v>
      </c>
      <c r="H163" s="40" t="s">
        <v>10</v>
      </c>
      <c r="I163" s="42" t="s">
        <v>10</v>
      </c>
      <c r="J163" s="61" t="s">
        <v>10</v>
      </c>
      <c r="K163" s="72"/>
      <c r="L163" s="91"/>
      <c r="T163">
        <f>B163</f>
      </c>
      <c r="U163" t="s">
        <v>139</v>
      </c>
    </row>
    <row r="164" spans="1:21" ht="12.75">
      <c r="A164" s="81" t="s">
        <v>202</v>
      </c>
      <c r="B164" s="40" t="s">
        <v>10</v>
      </c>
      <c r="C164" s="40" t="s">
        <v>10</v>
      </c>
      <c r="D164" s="41" t="s">
        <v>10</v>
      </c>
      <c r="E164" s="40" t="s">
        <v>10</v>
      </c>
      <c r="F164" s="40" t="s">
        <v>10</v>
      </c>
      <c r="G164" s="40" t="s">
        <v>10</v>
      </c>
      <c r="H164" s="40" t="s">
        <v>10</v>
      </c>
      <c r="I164" s="42" t="s">
        <v>10</v>
      </c>
      <c r="J164" s="61" t="s">
        <v>10</v>
      </c>
      <c r="K164" s="72"/>
      <c r="L164" s="91"/>
      <c r="T164" t="s">
        <v>139</v>
      </c>
      <c r="U164">
        <f>B164</f>
      </c>
    </row>
    <row r="165" spans="1:21" ht="12.75">
      <c r="A165" s="81" t="s">
        <v>203</v>
      </c>
      <c r="B165" s="40" t="s">
        <v>10</v>
      </c>
      <c r="C165" s="40" t="s">
        <v>10</v>
      </c>
      <c r="D165" s="41" t="s">
        <v>10</v>
      </c>
      <c r="E165" s="40" t="s">
        <v>10</v>
      </c>
      <c r="F165" s="40" t="s">
        <v>10</v>
      </c>
      <c r="G165" s="40" t="s">
        <v>10</v>
      </c>
      <c r="H165" s="40" t="s">
        <v>10</v>
      </c>
      <c r="I165" s="42" t="s">
        <v>10</v>
      </c>
      <c r="J165" s="61" t="s">
        <v>10</v>
      </c>
      <c r="K165" s="72"/>
      <c r="L165" s="91"/>
      <c r="T165">
        <f>B165</f>
      </c>
      <c r="U165" t="s">
        <v>139</v>
      </c>
    </row>
    <row r="166" spans="1:21" ht="12.75">
      <c r="A166" s="81" t="s">
        <v>204</v>
      </c>
      <c r="B166" s="40" t="s">
        <v>10</v>
      </c>
      <c r="C166" s="40" t="s">
        <v>10</v>
      </c>
      <c r="D166" s="41" t="s">
        <v>10</v>
      </c>
      <c r="E166" s="40" t="s">
        <v>10</v>
      </c>
      <c r="F166" s="40" t="s">
        <v>10</v>
      </c>
      <c r="G166" s="40" t="s">
        <v>10</v>
      </c>
      <c r="H166" s="40" t="s">
        <v>10</v>
      </c>
      <c r="I166" s="42" t="s">
        <v>10</v>
      </c>
      <c r="J166" s="61" t="s">
        <v>10</v>
      </c>
      <c r="K166" s="72"/>
      <c r="L166" s="91"/>
      <c r="T166" t="s">
        <v>139</v>
      </c>
      <c r="U166">
        <f>B166</f>
      </c>
    </row>
    <row r="167" spans="1:21" ht="12.75">
      <c r="A167" s="81" t="s">
        <v>205</v>
      </c>
      <c r="B167" s="40" t="s">
        <v>10</v>
      </c>
      <c r="C167" s="40" t="s">
        <v>10</v>
      </c>
      <c r="D167" s="41" t="s">
        <v>10</v>
      </c>
      <c r="E167" s="40" t="s">
        <v>10</v>
      </c>
      <c r="F167" s="40" t="s">
        <v>10</v>
      </c>
      <c r="G167" s="40" t="s">
        <v>10</v>
      </c>
      <c r="H167" s="40" t="s">
        <v>10</v>
      </c>
      <c r="I167" s="42" t="s">
        <v>10</v>
      </c>
      <c r="J167" s="61" t="s">
        <v>10</v>
      </c>
      <c r="K167" s="72"/>
      <c r="L167" s="91"/>
      <c r="T167">
        <f>B167</f>
      </c>
      <c r="U167" t="s">
        <v>139</v>
      </c>
    </row>
    <row r="168" spans="1:21" ht="12.75">
      <c r="A168" s="81" t="s">
        <v>206</v>
      </c>
      <c r="B168" s="40" t="s">
        <v>10</v>
      </c>
      <c r="C168" s="40" t="s">
        <v>10</v>
      </c>
      <c r="D168" s="41" t="s">
        <v>10</v>
      </c>
      <c r="E168" s="40" t="s">
        <v>10</v>
      </c>
      <c r="F168" s="40" t="s">
        <v>10</v>
      </c>
      <c r="G168" s="40" t="s">
        <v>10</v>
      </c>
      <c r="H168" s="40" t="s">
        <v>10</v>
      </c>
      <c r="I168" s="42" t="s">
        <v>10</v>
      </c>
      <c r="J168" s="61" t="s">
        <v>10</v>
      </c>
      <c r="K168" s="72"/>
      <c r="L168" s="91"/>
      <c r="T168" t="s">
        <v>139</v>
      </c>
      <c r="U168">
        <f>B168</f>
      </c>
    </row>
    <row r="169" spans="1:21" ht="12.75">
      <c r="A169" s="81" t="s">
        <v>207</v>
      </c>
      <c r="B169" s="40" t="s">
        <v>10</v>
      </c>
      <c r="C169" s="40" t="s">
        <v>10</v>
      </c>
      <c r="D169" s="41" t="s">
        <v>10</v>
      </c>
      <c r="E169" s="40" t="s">
        <v>10</v>
      </c>
      <c r="F169" s="40" t="s">
        <v>10</v>
      </c>
      <c r="G169" s="40" t="s">
        <v>10</v>
      </c>
      <c r="H169" s="40" t="s">
        <v>10</v>
      </c>
      <c r="I169" s="42" t="s">
        <v>10</v>
      </c>
      <c r="J169" s="61" t="s">
        <v>10</v>
      </c>
      <c r="K169" s="72"/>
      <c r="L169" s="91"/>
      <c r="T169">
        <f>B169</f>
      </c>
      <c r="U169" t="s">
        <v>139</v>
      </c>
    </row>
    <row r="170" spans="1:21" ht="12.75">
      <c r="A170" s="81" t="s">
        <v>208</v>
      </c>
      <c r="B170" s="40" t="s">
        <v>10</v>
      </c>
      <c r="C170" s="40" t="s">
        <v>10</v>
      </c>
      <c r="D170" s="41" t="s">
        <v>10</v>
      </c>
      <c r="E170" s="40" t="s">
        <v>10</v>
      </c>
      <c r="F170" s="40" t="s">
        <v>10</v>
      </c>
      <c r="G170" s="40" t="s">
        <v>10</v>
      </c>
      <c r="H170" s="40" t="s">
        <v>10</v>
      </c>
      <c r="I170" s="42" t="s">
        <v>10</v>
      </c>
      <c r="J170" s="61" t="s">
        <v>10</v>
      </c>
      <c r="K170" s="72"/>
      <c r="L170" s="91"/>
      <c r="T170" t="s">
        <v>139</v>
      </c>
      <c r="U170">
        <f>B170</f>
      </c>
    </row>
    <row r="171" spans="1:21" ht="12.75">
      <c r="A171" s="81" t="s">
        <v>209</v>
      </c>
      <c r="B171" s="40" t="s">
        <v>10</v>
      </c>
      <c r="C171" s="40" t="s">
        <v>10</v>
      </c>
      <c r="D171" s="41" t="s">
        <v>10</v>
      </c>
      <c r="E171" s="40" t="s">
        <v>10</v>
      </c>
      <c r="F171" s="40" t="s">
        <v>10</v>
      </c>
      <c r="G171" s="40" t="s">
        <v>10</v>
      </c>
      <c r="H171" s="40" t="s">
        <v>10</v>
      </c>
      <c r="I171" s="42" t="s">
        <v>10</v>
      </c>
      <c r="J171" s="61" t="s">
        <v>10</v>
      </c>
      <c r="K171" s="72"/>
      <c r="L171" s="91"/>
      <c r="T171">
        <f>B171</f>
      </c>
      <c r="U171" t="s">
        <v>139</v>
      </c>
    </row>
    <row r="172" spans="1:21" ht="12.75">
      <c r="A172" s="81" t="s">
        <v>210</v>
      </c>
      <c r="B172" s="40" t="s">
        <v>10</v>
      </c>
      <c r="C172" s="40" t="s">
        <v>10</v>
      </c>
      <c r="D172" s="41" t="s">
        <v>10</v>
      </c>
      <c r="E172" s="40" t="s">
        <v>10</v>
      </c>
      <c r="F172" s="40" t="s">
        <v>10</v>
      </c>
      <c r="G172" s="40" t="s">
        <v>10</v>
      </c>
      <c r="H172" s="40" t="s">
        <v>10</v>
      </c>
      <c r="I172" s="42" t="s">
        <v>10</v>
      </c>
      <c r="J172" s="61" t="s">
        <v>10</v>
      </c>
      <c r="K172" s="72"/>
      <c r="L172" s="91"/>
      <c r="T172" t="s">
        <v>139</v>
      </c>
      <c r="U172">
        <f>B172</f>
      </c>
    </row>
    <row r="173" spans="1:21" ht="12.75">
      <c r="A173" s="81" t="s">
        <v>211</v>
      </c>
      <c r="B173" s="40" t="s">
        <v>10</v>
      </c>
      <c r="C173" s="40" t="s">
        <v>10</v>
      </c>
      <c r="D173" s="41" t="s">
        <v>10</v>
      </c>
      <c r="E173" s="40" t="s">
        <v>10</v>
      </c>
      <c r="F173" s="40" t="s">
        <v>10</v>
      </c>
      <c r="G173" s="40" t="s">
        <v>10</v>
      </c>
      <c r="H173" s="40" t="s">
        <v>10</v>
      </c>
      <c r="I173" s="42" t="s">
        <v>10</v>
      </c>
      <c r="J173" s="61" t="s">
        <v>10</v>
      </c>
      <c r="K173" s="72"/>
      <c r="L173" s="91"/>
      <c r="T173">
        <f>B173</f>
      </c>
      <c r="U173" t="s">
        <v>139</v>
      </c>
    </row>
    <row r="174" spans="1:21" ht="12.75">
      <c r="A174" s="81" t="s">
        <v>212</v>
      </c>
      <c r="B174" s="40" t="s">
        <v>10</v>
      </c>
      <c r="C174" s="40" t="s">
        <v>10</v>
      </c>
      <c r="D174" s="41" t="s">
        <v>10</v>
      </c>
      <c r="E174" s="40" t="s">
        <v>10</v>
      </c>
      <c r="F174" s="40" t="s">
        <v>10</v>
      </c>
      <c r="G174" s="40" t="s">
        <v>10</v>
      </c>
      <c r="H174" s="40" t="s">
        <v>10</v>
      </c>
      <c r="I174" s="42" t="s">
        <v>10</v>
      </c>
      <c r="J174" s="61" t="s">
        <v>10</v>
      </c>
      <c r="K174" s="72"/>
      <c r="L174" s="91"/>
      <c r="T174" t="s">
        <v>139</v>
      </c>
      <c r="U174">
        <f>B174</f>
      </c>
    </row>
    <row r="175" spans="1:21" ht="12.75">
      <c r="A175" s="81" t="s">
        <v>253</v>
      </c>
      <c r="B175" s="40" t="s">
        <v>10</v>
      </c>
      <c r="C175" s="40" t="s">
        <v>10</v>
      </c>
      <c r="D175" s="41" t="s">
        <v>10</v>
      </c>
      <c r="E175" s="40" t="s">
        <v>10</v>
      </c>
      <c r="F175" s="40" t="s">
        <v>10</v>
      </c>
      <c r="G175" s="40" t="s">
        <v>10</v>
      </c>
      <c r="H175" s="40" t="s">
        <v>10</v>
      </c>
      <c r="I175" s="42" t="s">
        <v>10</v>
      </c>
      <c r="J175" s="61" t="s">
        <v>10</v>
      </c>
      <c r="K175" s="72"/>
      <c r="L175" s="91"/>
      <c r="T175">
        <f>B175</f>
      </c>
      <c r="U175" t="s">
        <v>139</v>
      </c>
    </row>
    <row r="176" spans="1:21" ht="12.75">
      <c r="A176" s="81" t="s">
        <v>254</v>
      </c>
      <c r="B176" s="40" t="s">
        <v>10</v>
      </c>
      <c r="C176" s="40" t="s">
        <v>10</v>
      </c>
      <c r="D176" s="41" t="s">
        <v>10</v>
      </c>
      <c r="E176" s="40" t="s">
        <v>10</v>
      </c>
      <c r="F176" s="40" t="s">
        <v>10</v>
      </c>
      <c r="G176" s="40" t="s">
        <v>10</v>
      </c>
      <c r="H176" s="40" t="s">
        <v>10</v>
      </c>
      <c r="I176" s="42" t="s">
        <v>10</v>
      </c>
      <c r="J176" s="61" t="s">
        <v>10</v>
      </c>
      <c r="K176" s="72"/>
      <c r="L176" s="91"/>
      <c r="T176" t="s">
        <v>139</v>
      </c>
      <c r="U176">
        <f>B176</f>
      </c>
    </row>
    <row r="177" spans="1:21" ht="12.75">
      <c r="A177" s="81" t="s">
        <v>255</v>
      </c>
      <c r="B177" s="40" t="s">
        <v>10</v>
      </c>
      <c r="C177" s="40" t="s">
        <v>10</v>
      </c>
      <c r="D177" s="41" t="s">
        <v>10</v>
      </c>
      <c r="E177" s="40" t="s">
        <v>10</v>
      </c>
      <c r="F177" s="40" t="s">
        <v>10</v>
      </c>
      <c r="G177" s="40" t="s">
        <v>10</v>
      </c>
      <c r="H177" s="40" t="s">
        <v>10</v>
      </c>
      <c r="I177" s="42" t="s">
        <v>10</v>
      </c>
      <c r="J177" s="61" t="s">
        <v>10</v>
      </c>
      <c r="K177" s="72"/>
      <c r="L177" s="91"/>
      <c r="T177">
        <f>B177</f>
      </c>
      <c r="U177" t="s">
        <v>139</v>
      </c>
    </row>
    <row r="178" spans="1:21" ht="12.75">
      <c r="A178" s="81" t="s">
        <v>256</v>
      </c>
      <c r="B178" s="40" t="s">
        <v>10</v>
      </c>
      <c r="C178" s="40" t="s">
        <v>10</v>
      </c>
      <c r="D178" s="41" t="s">
        <v>10</v>
      </c>
      <c r="E178" s="40" t="s">
        <v>10</v>
      </c>
      <c r="F178" s="40" t="s">
        <v>10</v>
      </c>
      <c r="G178" s="40" t="s">
        <v>10</v>
      </c>
      <c r="H178" s="40" t="s">
        <v>10</v>
      </c>
      <c r="I178" s="42" t="s">
        <v>10</v>
      </c>
      <c r="J178" s="61" t="s">
        <v>10</v>
      </c>
      <c r="K178" s="72"/>
      <c r="L178" s="91"/>
      <c r="T178" t="s">
        <v>139</v>
      </c>
      <c r="U178">
        <f>B178</f>
      </c>
    </row>
    <row r="179" spans="1:21" ht="12.75">
      <c r="A179" s="81" t="s">
        <v>257</v>
      </c>
      <c r="B179" s="40" t="s">
        <v>10</v>
      </c>
      <c r="C179" s="40" t="s">
        <v>10</v>
      </c>
      <c r="D179" s="41" t="s">
        <v>10</v>
      </c>
      <c r="E179" s="40" t="s">
        <v>10</v>
      </c>
      <c r="F179" s="40" t="s">
        <v>10</v>
      </c>
      <c r="G179" s="40" t="s">
        <v>10</v>
      </c>
      <c r="H179" s="40" t="s">
        <v>10</v>
      </c>
      <c r="I179" s="42" t="s">
        <v>10</v>
      </c>
      <c r="J179" s="61" t="s">
        <v>10</v>
      </c>
      <c r="K179" s="72"/>
      <c r="L179" s="91"/>
      <c r="T179">
        <f>B179</f>
      </c>
      <c r="U179" t="s">
        <v>139</v>
      </c>
    </row>
    <row r="180" spans="1:21" ht="12.75">
      <c r="A180" s="81" t="s">
        <v>260</v>
      </c>
      <c r="B180" s="40" t="s">
        <v>10</v>
      </c>
      <c r="C180" s="40" t="s">
        <v>10</v>
      </c>
      <c r="D180" s="41" t="s">
        <v>10</v>
      </c>
      <c r="E180" s="40" t="s">
        <v>10</v>
      </c>
      <c r="F180" s="40" t="s">
        <v>10</v>
      </c>
      <c r="G180" s="40" t="s">
        <v>10</v>
      </c>
      <c r="H180" s="40" t="s">
        <v>10</v>
      </c>
      <c r="I180" s="42" t="s">
        <v>10</v>
      </c>
      <c r="J180" s="61" t="s">
        <v>10</v>
      </c>
      <c r="K180" s="72"/>
      <c r="T180" t="s">
        <v>139</v>
      </c>
      <c r="U180">
        <f>B180</f>
      </c>
    </row>
    <row r="181" spans="1:21" ht="12.75">
      <c r="A181" s="81" t="s">
        <v>261</v>
      </c>
      <c r="B181" s="40" t="s">
        <v>10</v>
      </c>
      <c r="C181" s="40" t="s">
        <v>10</v>
      </c>
      <c r="D181" s="41" t="s">
        <v>10</v>
      </c>
      <c r="E181" s="40" t="s">
        <v>10</v>
      </c>
      <c r="F181" s="40" t="s">
        <v>10</v>
      </c>
      <c r="G181" s="40" t="s">
        <v>10</v>
      </c>
      <c r="H181" s="40" t="s">
        <v>10</v>
      </c>
      <c r="I181" s="42" t="s">
        <v>10</v>
      </c>
      <c r="J181" s="61" t="s">
        <v>10</v>
      </c>
      <c r="K181" s="72"/>
      <c r="T181">
        <f>B181</f>
      </c>
      <c r="U181" t="s">
        <v>139</v>
      </c>
    </row>
    <row r="182" spans="1:21" ht="12.75">
      <c r="A182" s="81" t="s">
        <v>262</v>
      </c>
      <c r="B182" s="40" t="s">
        <v>10</v>
      </c>
      <c r="C182" s="40" t="s">
        <v>10</v>
      </c>
      <c r="D182" s="41" t="s">
        <v>10</v>
      </c>
      <c r="E182" s="40" t="s">
        <v>10</v>
      </c>
      <c r="F182" s="40" t="s">
        <v>10</v>
      </c>
      <c r="G182" s="40" t="s">
        <v>10</v>
      </c>
      <c r="H182" s="40" t="s">
        <v>10</v>
      </c>
      <c r="I182" s="42" t="s">
        <v>10</v>
      </c>
      <c r="J182" s="61" t="s">
        <v>10</v>
      </c>
      <c r="K182" s="72"/>
      <c r="T182" t="s">
        <v>139</v>
      </c>
      <c r="U182">
        <f>B182</f>
      </c>
    </row>
    <row r="183" spans="1:21" ht="12.75">
      <c r="A183" s="81" t="s">
        <v>263</v>
      </c>
      <c r="B183" s="40" t="s">
        <v>10</v>
      </c>
      <c r="C183" s="40" t="s">
        <v>10</v>
      </c>
      <c r="D183" s="41" t="s">
        <v>10</v>
      </c>
      <c r="E183" s="40" t="s">
        <v>10</v>
      </c>
      <c r="F183" s="40" t="s">
        <v>10</v>
      </c>
      <c r="G183" s="40" t="s">
        <v>10</v>
      </c>
      <c r="H183" s="40" t="s">
        <v>10</v>
      </c>
      <c r="I183" s="42" t="s">
        <v>10</v>
      </c>
      <c r="J183" s="61" t="s">
        <v>10</v>
      </c>
      <c r="K183" s="72"/>
      <c r="T183">
        <f>B183</f>
      </c>
      <c r="U183" t="s">
        <v>139</v>
      </c>
    </row>
    <row r="184" spans="1:21" ht="12.75">
      <c r="A184" s="81" t="s">
        <v>264</v>
      </c>
      <c r="B184" s="40" t="s">
        <v>10</v>
      </c>
      <c r="C184" s="40" t="s">
        <v>10</v>
      </c>
      <c r="D184" s="41" t="s">
        <v>10</v>
      </c>
      <c r="E184" s="40" t="s">
        <v>10</v>
      </c>
      <c r="F184" s="40" t="s">
        <v>10</v>
      </c>
      <c r="G184" s="40" t="s">
        <v>10</v>
      </c>
      <c r="H184" s="40" t="s">
        <v>10</v>
      </c>
      <c r="I184" s="42" t="s">
        <v>10</v>
      </c>
      <c r="J184" s="61" t="s">
        <v>10</v>
      </c>
      <c r="K184" s="72"/>
      <c r="T184" t="s">
        <v>139</v>
      </c>
      <c r="U184">
        <f>B184</f>
      </c>
    </row>
    <row r="185" spans="1:21" ht="12.75">
      <c r="A185" s="81" t="s">
        <v>265</v>
      </c>
      <c r="B185" s="40" t="s">
        <v>10</v>
      </c>
      <c r="C185" s="40" t="s">
        <v>10</v>
      </c>
      <c r="D185" s="41" t="s">
        <v>10</v>
      </c>
      <c r="E185" s="40" t="s">
        <v>10</v>
      </c>
      <c r="F185" s="40" t="s">
        <v>10</v>
      </c>
      <c r="G185" s="40" t="s">
        <v>10</v>
      </c>
      <c r="H185" s="40" t="s">
        <v>10</v>
      </c>
      <c r="I185" s="42" t="s">
        <v>10</v>
      </c>
      <c r="J185" s="61" t="s">
        <v>10</v>
      </c>
      <c r="K185" s="72"/>
      <c r="T185">
        <f>B185</f>
      </c>
      <c r="U185" t="s">
        <v>139</v>
      </c>
    </row>
    <row r="186" spans="1:21" ht="12.75">
      <c r="A186" s="81" t="s">
        <v>266</v>
      </c>
      <c r="B186" s="40" t="s">
        <v>10</v>
      </c>
      <c r="C186" s="40" t="s">
        <v>10</v>
      </c>
      <c r="D186" s="41" t="s">
        <v>10</v>
      </c>
      <c r="E186" s="40" t="s">
        <v>10</v>
      </c>
      <c r="F186" s="40" t="s">
        <v>10</v>
      </c>
      <c r="G186" s="40" t="s">
        <v>10</v>
      </c>
      <c r="H186" s="40" t="s">
        <v>10</v>
      </c>
      <c r="I186" s="42" t="s">
        <v>10</v>
      </c>
      <c r="J186" s="61" t="s">
        <v>10</v>
      </c>
      <c r="K186" s="72"/>
      <c r="T186" t="s">
        <v>139</v>
      </c>
      <c r="U186">
        <f>B186</f>
      </c>
    </row>
    <row r="187" spans="1:21" ht="12.75">
      <c r="A187" s="81" t="s">
        <v>267</v>
      </c>
      <c r="B187" s="40" t="s">
        <v>10</v>
      </c>
      <c r="C187" s="40" t="s">
        <v>10</v>
      </c>
      <c r="D187" s="41" t="s">
        <v>10</v>
      </c>
      <c r="E187" s="40" t="s">
        <v>10</v>
      </c>
      <c r="F187" s="40" t="s">
        <v>10</v>
      </c>
      <c r="G187" s="40" t="s">
        <v>10</v>
      </c>
      <c r="H187" s="40" t="s">
        <v>10</v>
      </c>
      <c r="I187" s="42" t="s">
        <v>10</v>
      </c>
      <c r="J187" s="61" t="s">
        <v>10</v>
      </c>
      <c r="K187" s="72"/>
      <c r="T187">
        <f>B187</f>
      </c>
      <c r="U187" t="s">
        <v>139</v>
      </c>
    </row>
    <row r="188" spans="1:21" ht="12.75">
      <c r="A188" s="81" t="s">
        <v>315</v>
      </c>
      <c r="B188" s="40" t="s">
        <v>10</v>
      </c>
      <c r="C188" s="40" t="s">
        <v>10</v>
      </c>
      <c r="D188" s="41" t="s">
        <v>10</v>
      </c>
      <c r="E188" s="40" t="s">
        <v>10</v>
      </c>
      <c r="F188" s="40" t="s">
        <v>10</v>
      </c>
      <c r="G188" s="40" t="s">
        <v>10</v>
      </c>
      <c r="H188" s="40" t="s">
        <v>10</v>
      </c>
      <c r="I188" s="42" t="s">
        <v>10</v>
      </c>
      <c r="J188" s="61" t="s">
        <v>10</v>
      </c>
      <c r="K188" s="72"/>
      <c r="T188" t="s">
        <v>139</v>
      </c>
      <c r="U188">
        <f>B188</f>
      </c>
    </row>
    <row r="189" spans="1:21" ht="12.75">
      <c r="A189" s="81" t="s">
        <v>316</v>
      </c>
      <c r="B189" s="40" t="s">
        <v>10</v>
      </c>
      <c r="C189" s="40" t="s">
        <v>10</v>
      </c>
      <c r="D189" s="41" t="s">
        <v>10</v>
      </c>
      <c r="E189" s="40" t="s">
        <v>10</v>
      </c>
      <c r="F189" s="40" t="s">
        <v>10</v>
      </c>
      <c r="G189" s="40" t="s">
        <v>10</v>
      </c>
      <c r="H189" s="40" t="s">
        <v>10</v>
      </c>
      <c r="I189" s="42" t="s">
        <v>10</v>
      </c>
      <c r="J189" s="61" t="s">
        <v>10</v>
      </c>
      <c r="K189" s="72"/>
      <c r="T189">
        <f>B189</f>
      </c>
      <c r="U189" t="s">
        <v>139</v>
      </c>
    </row>
    <row r="190" spans="1:21" ht="12.75">
      <c r="A190" s="81" t="s">
        <v>317</v>
      </c>
      <c r="B190" s="40" t="s">
        <v>10</v>
      </c>
      <c r="C190" s="40" t="s">
        <v>10</v>
      </c>
      <c r="D190" s="41" t="s">
        <v>10</v>
      </c>
      <c r="E190" s="40" t="s">
        <v>10</v>
      </c>
      <c r="F190" s="40" t="s">
        <v>10</v>
      </c>
      <c r="G190" s="40" t="s">
        <v>10</v>
      </c>
      <c r="H190" s="40" t="s">
        <v>10</v>
      </c>
      <c r="I190" s="42" t="s">
        <v>10</v>
      </c>
      <c r="J190" s="61" t="s">
        <v>10</v>
      </c>
      <c r="K190" s="72"/>
      <c r="T190" t="s">
        <v>139</v>
      </c>
      <c r="U190">
        <f>B190</f>
      </c>
    </row>
    <row r="191" spans="1:21" ht="12.75">
      <c r="A191" s="81" t="s">
        <v>318</v>
      </c>
      <c r="B191" s="40" t="s">
        <v>10</v>
      </c>
      <c r="C191" s="40" t="s">
        <v>10</v>
      </c>
      <c r="D191" s="41" t="s">
        <v>10</v>
      </c>
      <c r="E191" s="40" t="s">
        <v>10</v>
      </c>
      <c r="F191" s="40" t="s">
        <v>10</v>
      </c>
      <c r="G191" s="40" t="s">
        <v>10</v>
      </c>
      <c r="H191" s="40" t="s">
        <v>10</v>
      </c>
      <c r="I191" s="42" t="s">
        <v>10</v>
      </c>
      <c r="J191" s="61" t="s">
        <v>10</v>
      </c>
      <c r="K191" s="72"/>
      <c r="T191">
        <f>B191</f>
      </c>
      <c r="U191" t="s">
        <v>139</v>
      </c>
    </row>
    <row r="192" spans="1:21" ht="12.75">
      <c r="A192" s="81" t="s">
        <v>319</v>
      </c>
      <c r="B192" s="40" t="s">
        <v>10</v>
      </c>
      <c r="C192" s="40" t="s">
        <v>10</v>
      </c>
      <c r="D192" s="41" t="s">
        <v>10</v>
      </c>
      <c r="E192" s="40" t="s">
        <v>10</v>
      </c>
      <c r="F192" s="40" t="s">
        <v>10</v>
      </c>
      <c r="G192" s="40" t="s">
        <v>10</v>
      </c>
      <c r="H192" s="40" t="s">
        <v>10</v>
      </c>
      <c r="I192" s="42" t="s">
        <v>10</v>
      </c>
      <c r="J192" s="61" t="s">
        <v>10</v>
      </c>
      <c r="K192" s="72"/>
      <c r="T192" t="s">
        <v>139</v>
      </c>
      <c r="U192">
        <f>B192</f>
      </c>
    </row>
    <row r="193" spans="1:21" ht="12.75">
      <c r="A193" s="81" t="s">
        <v>320</v>
      </c>
      <c r="B193" s="40" t="s">
        <v>10</v>
      </c>
      <c r="C193" s="40" t="s">
        <v>10</v>
      </c>
      <c r="D193" s="41" t="s">
        <v>10</v>
      </c>
      <c r="E193" s="40" t="s">
        <v>10</v>
      </c>
      <c r="F193" s="40" t="s">
        <v>10</v>
      </c>
      <c r="G193" s="40" t="s">
        <v>10</v>
      </c>
      <c r="H193" s="40" t="s">
        <v>10</v>
      </c>
      <c r="I193" s="42" t="s">
        <v>10</v>
      </c>
      <c r="J193" s="61" t="s">
        <v>10</v>
      </c>
      <c r="K193" s="72"/>
      <c r="T193">
        <f>B193</f>
      </c>
      <c r="U193" t="s">
        <v>139</v>
      </c>
    </row>
    <row r="194" spans="1:21" ht="12.75">
      <c r="A194" s="81" t="s">
        <v>321</v>
      </c>
      <c r="B194" s="40" t="s">
        <v>10</v>
      </c>
      <c r="C194" s="40" t="s">
        <v>10</v>
      </c>
      <c r="D194" s="41" t="s">
        <v>10</v>
      </c>
      <c r="E194" s="40" t="s">
        <v>10</v>
      </c>
      <c r="F194" s="40" t="s">
        <v>10</v>
      </c>
      <c r="G194" s="40" t="s">
        <v>10</v>
      </c>
      <c r="H194" s="40" t="s">
        <v>10</v>
      </c>
      <c r="I194" s="42" t="s">
        <v>10</v>
      </c>
      <c r="J194" s="61" t="s">
        <v>10</v>
      </c>
      <c r="K194" s="72"/>
      <c r="T194" t="s">
        <v>139</v>
      </c>
      <c r="U194">
        <f>B194</f>
      </c>
    </row>
    <row r="195" spans="1:21" ht="12.75">
      <c r="A195" s="81" t="s">
        <v>322</v>
      </c>
      <c r="B195" s="40" t="s">
        <v>10</v>
      </c>
      <c r="C195" s="40" t="s">
        <v>10</v>
      </c>
      <c r="D195" s="41" t="s">
        <v>10</v>
      </c>
      <c r="E195" s="40" t="s">
        <v>10</v>
      </c>
      <c r="F195" s="40" t="s">
        <v>10</v>
      </c>
      <c r="G195" s="40" t="s">
        <v>10</v>
      </c>
      <c r="H195" s="40" t="s">
        <v>10</v>
      </c>
      <c r="I195" s="42" t="s">
        <v>10</v>
      </c>
      <c r="J195" s="61" t="s">
        <v>10</v>
      </c>
      <c r="K195" s="72"/>
      <c r="T195">
        <f>B195</f>
      </c>
      <c r="U195" t="s">
        <v>139</v>
      </c>
    </row>
    <row r="196" spans="1:21" ht="12.75">
      <c r="A196" s="81" t="s">
        <v>323</v>
      </c>
      <c r="B196" s="40" t="s">
        <v>10</v>
      </c>
      <c r="C196" s="40" t="s">
        <v>10</v>
      </c>
      <c r="D196" s="41" t="s">
        <v>10</v>
      </c>
      <c r="E196" s="40" t="s">
        <v>10</v>
      </c>
      <c r="F196" s="40" t="s">
        <v>10</v>
      </c>
      <c r="G196" s="40" t="s">
        <v>10</v>
      </c>
      <c r="H196" s="40" t="s">
        <v>10</v>
      </c>
      <c r="I196" s="42" t="s">
        <v>10</v>
      </c>
      <c r="J196" s="61" t="s">
        <v>10</v>
      </c>
      <c r="K196" s="72"/>
      <c r="T196" t="s">
        <v>139</v>
      </c>
      <c r="U196">
        <f>B196</f>
      </c>
    </row>
    <row r="197" spans="1:21" ht="12.75">
      <c r="A197" s="81" t="s">
        <v>324</v>
      </c>
      <c r="B197" s="40" t="s">
        <v>10</v>
      </c>
      <c r="C197" s="40" t="s">
        <v>10</v>
      </c>
      <c r="D197" s="41" t="s">
        <v>10</v>
      </c>
      <c r="E197" s="40" t="s">
        <v>10</v>
      </c>
      <c r="F197" s="40" t="s">
        <v>10</v>
      </c>
      <c r="G197" s="40" t="s">
        <v>10</v>
      </c>
      <c r="H197" s="40" t="s">
        <v>10</v>
      </c>
      <c r="I197" s="42" t="s">
        <v>10</v>
      </c>
      <c r="J197" s="61" t="s">
        <v>10</v>
      </c>
      <c r="K197" s="72"/>
      <c r="T197">
        <f>B197</f>
      </c>
      <c r="U197" t="s">
        <v>139</v>
      </c>
    </row>
    <row r="198" spans="1:21" ht="12.75">
      <c r="A198" s="81" t="s">
        <v>325</v>
      </c>
      <c r="B198" s="40" t="s">
        <v>10</v>
      </c>
      <c r="C198" s="40" t="s">
        <v>10</v>
      </c>
      <c r="D198" s="41" t="s">
        <v>10</v>
      </c>
      <c r="E198" s="40" t="s">
        <v>10</v>
      </c>
      <c r="F198" s="40" t="s">
        <v>10</v>
      </c>
      <c r="G198" s="40" t="s">
        <v>10</v>
      </c>
      <c r="H198" s="40" t="s">
        <v>10</v>
      </c>
      <c r="I198" s="42" t="s">
        <v>10</v>
      </c>
      <c r="J198" s="61" t="s">
        <v>10</v>
      </c>
      <c r="K198" s="72"/>
      <c r="T198" t="s">
        <v>139</v>
      </c>
      <c r="U198">
        <f>B198</f>
      </c>
    </row>
    <row r="199" spans="1:21" ht="12.75">
      <c r="A199" s="81" t="s">
        <v>326</v>
      </c>
      <c r="B199" s="40" t="s">
        <v>10</v>
      </c>
      <c r="C199" s="40" t="s">
        <v>10</v>
      </c>
      <c r="D199" s="41" t="s">
        <v>10</v>
      </c>
      <c r="E199" s="40" t="s">
        <v>10</v>
      </c>
      <c r="F199" s="40" t="s">
        <v>10</v>
      </c>
      <c r="G199" s="40" t="s">
        <v>10</v>
      </c>
      <c r="H199" s="40" t="s">
        <v>10</v>
      </c>
      <c r="I199" s="42" t="s">
        <v>10</v>
      </c>
      <c r="J199" s="61" t="s">
        <v>10</v>
      </c>
      <c r="K199" s="72"/>
      <c r="T199">
        <f>B199</f>
      </c>
      <c r="U199" t="s">
        <v>139</v>
      </c>
    </row>
    <row r="200" spans="1:21" ht="12.75">
      <c r="A200" s="81" t="s">
        <v>327</v>
      </c>
      <c r="B200" s="40" t="s">
        <v>10</v>
      </c>
      <c r="C200" s="40" t="s">
        <v>10</v>
      </c>
      <c r="D200" s="41" t="s">
        <v>10</v>
      </c>
      <c r="E200" s="40" t="s">
        <v>10</v>
      </c>
      <c r="F200" s="40" t="s">
        <v>10</v>
      </c>
      <c r="G200" s="40" t="s">
        <v>10</v>
      </c>
      <c r="H200" s="40" t="s">
        <v>10</v>
      </c>
      <c r="I200" s="42" t="s">
        <v>10</v>
      </c>
      <c r="J200" s="61" t="s">
        <v>10</v>
      </c>
      <c r="K200" s="72"/>
      <c r="T200" t="s">
        <v>139</v>
      </c>
      <c r="U200">
        <f>B200</f>
      </c>
    </row>
    <row r="201" spans="1:21" ht="12.75">
      <c r="A201" s="81" t="s">
        <v>328</v>
      </c>
      <c r="B201" s="40" t="s">
        <v>10</v>
      </c>
      <c r="C201" s="40" t="s">
        <v>10</v>
      </c>
      <c r="D201" s="41" t="s">
        <v>10</v>
      </c>
      <c r="E201" s="40" t="s">
        <v>10</v>
      </c>
      <c r="F201" s="40" t="s">
        <v>10</v>
      </c>
      <c r="G201" s="40" t="s">
        <v>10</v>
      </c>
      <c r="H201" s="40" t="s">
        <v>10</v>
      </c>
      <c r="I201" s="42" t="s">
        <v>10</v>
      </c>
      <c r="J201" s="61" t="s">
        <v>10</v>
      </c>
      <c r="K201" s="72"/>
      <c r="T201">
        <f>B201</f>
      </c>
      <c r="U201" t="s">
        <v>139</v>
      </c>
    </row>
    <row r="202" spans="1:21" ht="12.75">
      <c r="A202" s="81" t="s">
        <v>329</v>
      </c>
      <c r="B202" s="40" t="s">
        <v>10</v>
      </c>
      <c r="C202" s="40" t="s">
        <v>10</v>
      </c>
      <c r="D202" s="41" t="s">
        <v>10</v>
      </c>
      <c r="E202" s="40" t="s">
        <v>10</v>
      </c>
      <c r="F202" s="40" t="s">
        <v>10</v>
      </c>
      <c r="G202" s="40" t="s">
        <v>10</v>
      </c>
      <c r="H202" s="40" t="s">
        <v>10</v>
      </c>
      <c r="I202" s="42" t="s">
        <v>10</v>
      </c>
      <c r="J202" s="61" t="s">
        <v>10</v>
      </c>
      <c r="K202" s="72"/>
      <c r="T202" t="s">
        <v>139</v>
      </c>
      <c r="U202">
        <f>B202</f>
      </c>
    </row>
    <row r="203" spans="1:21" ht="12.75">
      <c r="A203" s="81" t="s">
        <v>330</v>
      </c>
      <c r="B203" s="40" t="s">
        <v>10</v>
      </c>
      <c r="C203" s="40" t="s">
        <v>10</v>
      </c>
      <c r="D203" s="41" t="s">
        <v>10</v>
      </c>
      <c r="E203" s="40" t="s">
        <v>10</v>
      </c>
      <c r="F203" s="40" t="s">
        <v>10</v>
      </c>
      <c r="G203" s="40" t="s">
        <v>10</v>
      </c>
      <c r="H203" s="40" t="s">
        <v>10</v>
      </c>
      <c r="I203" s="42" t="s">
        <v>10</v>
      </c>
      <c r="J203" s="61" t="s">
        <v>10</v>
      </c>
      <c r="K203" s="72"/>
      <c r="T203">
        <f>B203</f>
      </c>
      <c r="U203" t="s">
        <v>139</v>
      </c>
    </row>
    <row r="204" spans="2:10" ht="12.75">
      <c r="B204" s="40" t="s">
        <v>10</v>
      </c>
      <c r="C204" s="40" t="s">
        <v>10</v>
      </c>
      <c r="D204" s="41" t="s">
        <v>10</v>
      </c>
      <c r="E204" s="40" t="s">
        <v>10</v>
      </c>
      <c r="F204" s="40" t="s">
        <v>10</v>
      </c>
      <c r="G204" s="40" t="s">
        <v>10</v>
      </c>
      <c r="H204" s="40" t="s">
        <v>10</v>
      </c>
      <c r="I204" s="42" t="s">
        <v>10</v>
      </c>
      <c r="J204" s="61" t="s">
        <v>10</v>
      </c>
    </row>
    <row r="205" spans="2:10" ht="12.75">
      <c r="B205" s="40" t="s">
        <v>10</v>
      </c>
      <c r="C205" s="40" t="s">
        <v>10</v>
      </c>
      <c r="D205" s="41" t="s">
        <v>10</v>
      </c>
      <c r="E205" s="40" t="s">
        <v>10</v>
      </c>
      <c r="F205" s="40" t="s">
        <v>10</v>
      </c>
      <c r="G205" s="40" t="s">
        <v>10</v>
      </c>
      <c r="H205" s="40" t="s">
        <v>10</v>
      </c>
      <c r="I205" s="42" t="s">
        <v>10</v>
      </c>
      <c r="J205" s="61" t="s">
        <v>10</v>
      </c>
    </row>
    <row r="206" spans="2:10" ht="12.75">
      <c r="B206" s="40" t="s">
        <v>10</v>
      </c>
      <c r="C206" s="40" t="s">
        <v>10</v>
      </c>
      <c r="D206" s="41" t="s">
        <v>10</v>
      </c>
      <c r="E206" s="40" t="s">
        <v>10</v>
      </c>
      <c r="F206" s="40" t="s">
        <v>10</v>
      </c>
      <c r="G206" s="40" t="s">
        <v>10</v>
      </c>
      <c r="H206" s="40" t="s">
        <v>10</v>
      </c>
      <c r="I206" s="42" t="s">
        <v>10</v>
      </c>
      <c r="J206" s="61" t="s">
        <v>10</v>
      </c>
    </row>
    <row r="207" spans="2:10" ht="12.75">
      <c r="B207" s="40" t="s">
        <v>10</v>
      </c>
      <c r="C207" s="40" t="s">
        <v>10</v>
      </c>
      <c r="D207" s="41" t="s">
        <v>10</v>
      </c>
      <c r="E207" s="40" t="s">
        <v>10</v>
      </c>
      <c r="F207" s="40" t="s">
        <v>10</v>
      </c>
      <c r="G207" s="40" t="s">
        <v>10</v>
      </c>
      <c r="H207" s="40" t="s">
        <v>10</v>
      </c>
      <c r="I207" s="42" t="s">
        <v>10</v>
      </c>
      <c r="J207" s="61" t="s">
        <v>10</v>
      </c>
    </row>
    <row r="208" spans="2:10" ht="12.75">
      <c r="B208" s="40" t="s">
        <v>10</v>
      </c>
      <c r="C208" s="40" t="s">
        <v>10</v>
      </c>
      <c r="D208" s="41" t="s">
        <v>10</v>
      </c>
      <c r="E208" s="40" t="s">
        <v>10</v>
      </c>
      <c r="F208" s="40" t="s">
        <v>10</v>
      </c>
      <c r="G208" s="40" t="s">
        <v>10</v>
      </c>
      <c r="H208" s="40" t="s">
        <v>10</v>
      </c>
      <c r="I208" s="42" t="s">
        <v>10</v>
      </c>
      <c r="J208" s="61" t="s">
        <v>10</v>
      </c>
    </row>
    <row r="209" spans="2:10" ht="12.75">
      <c r="B209" s="40" t="s">
        <v>10</v>
      </c>
      <c r="C209" s="40" t="s">
        <v>10</v>
      </c>
      <c r="D209" s="41" t="s">
        <v>10</v>
      </c>
      <c r="E209" s="40" t="s">
        <v>10</v>
      </c>
      <c r="F209" s="40" t="s">
        <v>10</v>
      </c>
      <c r="G209" s="40" t="s">
        <v>10</v>
      </c>
      <c r="H209" s="40" t="s">
        <v>10</v>
      </c>
      <c r="I209" s="42" t="s">
        <v>10</v>
      </c>
      <c r="J209" s="61" t="s">
        <v>10</v>
      </c>
    </row>
    <row r="210" spans="2:10" ht="12.75">
      <c r="B210" s="40" t="s">
        <v>10</v>
      </c>
      <c r="C210" s="40" t="s">
        <v>10</v>
      </c>
      <c r="D210" s="41" t="s">
        <v>10</v>
      </c>
      <c r="E210" s="40" t="s">
        <v>10</v>
      </c>
      <c r="F210" s="40" t="s">
        <v>10</v>
      </c>
      <c r="G210" s="40" t="s">
        <v>10</v>
      </c>
      <c r="H210" s="40" t="s">
        <v>10</v>
      </c>
      <c r="I210" s="42" t="s">
        <v>10</v>
      </c>
      <c r="J210" s="61" t="s">
        <v>10</v>
      </c>
    </row>
    <row r="211" spans="2:10" ht="12.75">
      <c r="B211" s="40" t="s">
        <v>10</v>
      </c>
      <c r="C211" s="40" t="s">
        <v>10</v>
      </c>
      <c r="D211" s="41" t="s">
        <v>10</v>
      </c>
      <c r="E211" s="40" t="s">
        <v>10</v>
      </c>
      <c r="F211" s="40" t="s">
        <v>10</v>
      </c>
      <c r="G211" s="40" t="s">
        <v>10</v>
      </c>
      <c r="H211" s="40" t="s">
        <v>10</v>
      </c>
      <c r="I211" s="42" t="s">
        <v>10</v>
      </c>
      <c r="J211" s="61" t="s">
        <v>10</v>
      </c>
    </row>
    <row r="212" spans="2:10" ht="12.75">
      <c r="B212" s="40" t="s">
        <v>10</v>
      </c>
      <c r="C212" s="40" t="s">
        <v>10</v>
      </c>
      <c r="D212" s="41" t="s">
        <v>10</v>
      </c>
      <c r="E212" s="40" t="s">
        <v>10</v>
      </c>
      <c r="F212" s="40" t="s">
        <v>10</v>
      </c>
      <c r="G212" s="40" t="s">
        <v>10</v>
      </c>
      <c r="H212" s="40" t="s">
        <v>10</v>
      </c>
      <c r="I212" s="42" t="s">
        <v>10</v>
      </c>
      <c r="J212" s="61" t="s">
        <v>10</v>
      </c>
    </row>
    <row r="213" spans="2:10" ht="12.75">
      <c r="B213" s="40" t="s">
        <v>10</v>
      </c>
      <c r="C213" s="40" t="s">
        <v>10</v>
      </c>
      <c r="D213" s="41" t="s">
        <v>10</v>
      </c>
      <c r="E213" s="40" t="s">
        <v>10</v>
      </c>
      <c r="F213" s="40" t="s">
        <v>10</v>
      </c>
      <c r="G213" s="40" t="s">
        <v>10</v>
      </c>
      <c r="H213" s="40" t="s">
        <v>10</v>
      </c>
      <c r="I213" s="42" t="s">
        <v>10</v>
      </c>
      <c r="J213" s="61" t="s">
        <v>10</v>
      </c>
    </row>
    <row r="214" spans="2:10" ht="12.75">
      <c r="B214" s="40" t="s">
        <v>10</v>
      </c>
      <c r="C214" s="40" t="s">
        <v>10</v>
      </c>
      <c r="D214" s="41" t="s">
        <v>10</v>
      </c>
      <c r="E214" s="40" t="s">
        <v>10</v>
      </c>
      <c r="F214" s="40" t="s">
        <v>10</v>
      </c>
      <c r="G214" s="40" t="s">
        <v>10</v>
      </c>
      <c r="H214" s="40" t="s">
        <v>10</v>
      </c>
      <c r="I214" s="42" t="s">
        <v>10</v>
      </c>
      <c r="J214" s="61" t="s">
        <v>10</v>
      </c>
    </row>
    <row r="215" spans="2:10" ht="12.75">
      <c r="B215" s="40" t="s">
        <v>10</v>
      </c>
      <c r="C215" s="40" t="s">
        <v>10</v>
      </c>
      <c r="D215" s="41" t="s">
        <v>10</v>
      </c>
      <c r="E215" s="40" t="s">
        <v>10</v>
      </c>
      <c r="F215" s="40" t="s">
        <v>10</v>
      </c>
      <c r="G215" s="40" t="s">
        <v>10</v>
      </c>
      <c r="H215" s="40" t="s">
        <v>10</v>
      </c>
      <c r="I215" s="42" t="s">
        <v>10</v>
      </c>
      <c r="J215" s="61" t="s">
        <v>10</v>
      </c>
    </row>
    <row r="216" spans="2:10" ht="12.75">
      <c r="B216" s="40" t="s">
        <v>10</v>
      </c>
      <c r="C216" s="40" t="s">
        <v>10</v>
      </c>
      <c r="D216" s="41" t="s">
        <v>10</v>
      </c>
      <c r="E216" s="40" t="s">
        <v>10</v>
      </c>
      <c r="F216" s="40" t="s">
        <v>10</v>
      </c>
      <c r="G216" s="40" t="s">
        <v>10</v>
      </c>
      <c r="H216" s="40" t="s">
        <v>10</v>
      </c>
      <c r="I216" s="42" t="s">
        <v>10</v>
      </c>
      <c r="J216" s="61" t="s">
        <v>10</v>
      </c>
    </row>
    <row r="217" spans="2:10" ht="12.75">
      <c r="B217" s="40" t="s">
        <v>10</v>
      </c>
      <c r="C217" s="40" t="s">
        <v>10</v>
      </c>
      <c r="D217" s="41" t="s">
        <v>10</v>
      </c>
      <c r="E217" s="40" t="s">
        <v>10</v>
      </c>
      <c r="F217" s="40" t="s">
        <v>10</v>
      </c>
      <c r="G217" s="40" t="s">
        <v>10</v>
      </c>
      <c r="H217" s="40" t="s">
        <v>10</v>
      </c>
      <c r="I217" s="42" t="s">
        <v>10</v>
      </c>
      <c r="J217" s="61" t="s">
        <v>10</v>
      </c>
    </row>
    <row r="218" spans="2:10" ht="12.75">
      <c r="B218" s="40" t="s">
        <v>10</v>
      </c>
      <c r="C218" s="40" t="s">
        <v>10</v>
      </c>
      <c r="D218" s="41" t="s">
        <v>10</v>
      </c>
      <c r="E218" s="40" t="s">
        <v>10</v>
      </c>
      <c r="F218" s="40" t="s">
        <v>10</v>
      </c>
      <c r="G218" s="40" t="s">
        <v>10</v>
      </c>
      <c r="H218" s="40" t="s">
        <v>10</v>
      </c>
      <c r="I218" s="42" t="s">
        <v>10</v>
      </c>
      <c r="J218" s="61" t="s">
        <v>10</v>
      </c>
    </row>
    <row r="219" spans="2:10" ht="12.75">
      <c r="B219" s="40" t="s">
        <v>10</v>
      </c>
      <c r="C219" s="40" t="s">
        <v>10</v>
      </c>
      <c r="D219" s="41" t="s">
        <v>10</v>
      </c>
      <c r="E219" s="40" t="s">
        <v>10</v>
      </c>
      <c r="F219" s="40" t="s">
        <v>10</v>
      </c>
      <c r="G219" s="40" t="s">
        <v>10</v>
      </c>
      <c r="H219" s="40" t="s">
        <v>10</v>
      </c>
      <c r="I219" s="42" t="s">
        <v>10</v>
      </c>
      <c r="J219" s="61" t="s">
        <v>10</v>
      </c>
    </row>
    <row r="220" spans="2:10" ht="12.75">
      <c r="B220" s="40" t="s">
        <v>10</v>
      </c>
      <c r="C220" s="40" t="s">
        <v>10</v>
      </c>
      <c r="D220" s="41" t="s">
        <v>10</v>
      </c>
      <c r="E220" s="40" t="s">
        <v>10</v>
      </c>
      <c r="F220" s="40" t="s">
        <v>10</v>
      </c>
      <c r="G220" s="40" t="s">
        <v>10</v>
      </c>
      <c r="H220" s="40" t="s">
        <v>10</v>
      </c>
      <c r="I220" s="42" t="s">
        <v>10</v>
      </c>
      <c r="J220" s="61" t="s">
        <v>10</v>
      </c>
    </row>
    <row r="221" spans="2:10" ht="12.75">
      <c r="B221" s="40" t="s">
        <v>10</v>
      </c>
      <c r="C221" s="40" t="s">
        <v>10</v>
      </c>
      <c r="D221" s="41" t="s">
        <v>10</v>
      </c>
      <c r="E221" s="40" t="s">
        <v>10</v>
      </c>
      <c r="F221" s="40" t="s">
        <v>10</v>
      </c>
      <c r="G221" s="40" t="s">
        <v>10</v>
      </c>
      <c r="H221" s="40" t="s">
        <v>10</v>
      </c>
      <c r="I221" s="42" t="s">
        <v>10</v>
      </c>
      <c r="J221" s="61" t="s">
        <v>10</v>
      </c>
    </row>
    <row r="222" spans="2:10" ht="12.75">
      <c r="B222" s="40" t="s">
        <v>10</v>
      </c>
      <c r="C222" s="40" t="s">
        <v>10</v>
      </c>
      <c r="D222" s="41" t="s">
        <v>10</v>
      </c>
      <c r="E222" s="40" t="s">
        <v>10</v>
      </c>
      <c r="F222" s="40" t="s">
        <v>10</v>
      </c>
      <c r="G222" s="40" t="s">
        <v>10</v>
      </c>
      <c r="H222" s="40" t="s">
        <v>10</v>
      </c>
      <c r="I222" s="42" t="s">
        <v>10</v>
      </c>
      <c r="J222" s="61" t="s">
        <v>10</v>
      </c>
    </row>
    <row r="223" spans="2:10" ht="12.75">
      <c r="B223" s="40" t="s">
        <v>10</v>
      </c>
      <c r="C223" s="40" t="s">
        <v>10</v>
      </c>
      <c r="D223" s="41" t="s">
        <v>10</v>
      </c>
      <c r="E223" s="40" t="s">
        <v>10</v>
      </c>
      <c r="F223" s="40" t="s">
        <v>10</v>
      </c>
      <c r="G223" s="40" t="s">
        <v>10</v>
      </c>
      <c r="H223" s="40" t="s">
        <v>10</v>
      </c>
      <c r="I223" s="42" t="s">
        <v>10</v>
      </c>
      <c r="J223" s="61" t="s">
        <v>10</v>
      </c>
    </row>
    <row r="224" spans="2:10" ht="12.75">
      <c r="B224" s="40" t="s">
        <v>10</v>
      </c>
      <c r="C224" s="40" t="s">
        <v>10</v>
      </c>
      <c r="D224" s="41" t="s">
        <v>10</v>
      </c>
      <c r="E224" s="40" t="s">
        <v>10</v>
      </c>
      <c r="F224" s="40" t="s">
        <v>10</v>
      </c>
      <c r="G224" s="40" t="s">
        <v>10</v>
      </c>
      <c r="H224" s="40" t="s">
        <v>10</v>
      </c>
      <c r="I224" s="42" t="s">
        <v>10</v>
      </c>
      <c r="J224" s="61" t="s">
        <v>10</v>
      </c>
    </row>
    <row r="225" spans="2:10" ht="12.75">
      <c r="B225" s="40" t="s">
        <v>10</v>
      </c>
      <c r="C225" s="40" t="s">
        <v>10</v>
      </c>
      <c r="D225" s="41" t="s">
        <v>10</v>
      </c>
      <c r="E225" s="40" t="s">
        <v>10</v>
      </c>
      <c r="F225" s="40" t="s">
        <v>10</v>
      </c>
      <c r="G225" s="40" t="s">
        <v>10</v>
      </c>
      <c r="H225" s="40" t="s">
        <v>10</v>
      </c>
      <c r="I225" s="42" t="s">
        <v>10</v>
      </c>
      <c r="J225" s="61" t="s">
        <v>10</v>
      </c>
    </row>
    <row r="226" spans="2:10" ht="12.75">
      <c r="B226" s="40" t="s">
        <v>10</v>
      </c>
      <c r="C226" s="40" t="s">
        <v>10</v>
      </c>
      <c r="D226" s="41" t="s">
        <v>10</v>
      </c>
      <c r="E226" s="40" t="s">
        <v>10</v>
      </c>
      <c r="F226" s="40" t="s">
        <v>10</v>
      </c>
      <c r="G226" s="40" t="s">
        <v>10</v>
      </c>
      <c r="H226" s="40" t="s">
        <v>10</v>
      </c>
      <c r="I226" s="42" t="s">
        <v>10</v>
      </c>
      <c r="J226" s="61" t="s">
        <v>10</v>
      </c>
    </row>
    <row r="227" spans="2:10" ht="12.75">
      <c r="B227" s="40" t="s">
        <v>10</v>
      </c>
      <c r="C227" s="40" t="s">
        <v>10</v>
      </c>
      <c r="D227" s="41" t="s">
        <v>10</v>
      </c>
      <c r="E227" s="40" t="s">
        <v>10</v>
      </c>
      <c r="F227" s="40" t="s">
        <v>10</v>
      </c>
      <c r="G227" s="40" t="s">
        <v>10</v>
      </c>
      <c r="H227" s="40" t="s">
        <v>10</v>
      </c>
      <c r="I227" s="42" t="s">
        <v>10</v>
      </c>
      <c r="J227" s="61" t="s">
        <v>10</v>
      </c>
    </row>
    <row r="228" spans="2:10" ht="12.75">
      <c r="B228" s="40" t="s">
        <v>10</v>
      </c>
      <c r="C228" s="40" t="s">
        <v>10</v>
      </c>
      <c r="D228" s="41" t="s">
        <v>10</v>
      </c>
      <c r="E228" s="40" t="s">
        <v>10</v>
      </c>
      <c r="F228" s="40" t="s">
        <v>10</v>
      </c>
      <c r="G228" s="40" t="s">
        <v>10</v>
      </c>
      <c r="H228" s="40" t="s">
        <v>10</v>
      </c>
      <c r="I228" s="42" t="s">
        <v>10</v>
      </c>
      <c r="J228" s="61" t="s">
        <v>10</v>
      </c>
    </row>
    <row r="229" spans="2:10" ht="12.75">
      <c r="B229" s="40" t="s">
        <v>10</v>
      </c>
      <c r="C229" s="40" t="s">
        <v>10</v>
      </c>
      <c r="D229" s="41" t="s">
        <v>10</v>
      </c>
      <c r="E229" s="40" t="s">
        <v>10</v>
      </c>
      <c r="F229" s="40" t="s">
        <v>10</v>
      </c>
      <c r="G229" s="40" t="s">
        <v>10</v>
      </c>
      <c r="H229" s="40" t="s">
        <v>10</v>
      </c>
      <c r="I229" s="42" t="s">
        <v>10</v>
      </c>
      <c r="J229" s="61" t="s">
        <v>10</v>
      </c>
    </row>
    <row r="230" spans="2:10" ht="12.75">
      <c r="B230" s="40" t="s">
        <v>10</v>
      </c>
      <c r="C230" s="40" t="s">
        <v>10</v>
      </c>
      <c r="D230" s="41" t="s">
        <v>10</v>
      </c>
      <c r="E230" s="40" t="s">
        <v>10</v>
      </c>
      <c r="F230" s="40" t="s">
        <v>10</v>
      </c>
      <c r="G230" s="40" t="s">
        <v>10</v>
      </c>
      <c r="H230" s="40" t="s">
        <v>10</v>
      </c>
      <c r="I230" s="42" t="s">
        <v>10</v>
      </c>
      <c r="J230" s="61" t="s">
        <v>10</v>
      </c>
    </row>
    <row r="231" spans="2:10" ht="12.75">
      <c r="B231" s="40" t="s">
        <v>10</v>
      </c>
      <c r="C231" s="40" t="s">
        <v>10</v>
      </c>
      <c r="D231" s="41" t="s">
        <v>10</v>
      </c>
      <c r="E231" s="40" t="s">
        <v>10</v>
      </c>
      <c r="F231" s="40" t="s">
        <v>10</v>
      </c>
      <c r="G231" s="40" t="s">
        <v>10</v>
      </c>
      <c r="H231" s="40" t="s">
        <v>10</v>
      </c>
      <c r="I231" s="42" t="s">
        <v>10</v>
      </c>
      <c r="J231" s="61" t="s">
        <v>10</v>
      </c>
    </row>
    <row r="232" spans="2:10" ht="12.75">
      <c r="B232" s="40" t="s">
        <v>10</v>
      </c>
      <c r="C232" s="40" t="s">
        <v>10</v>
      </c>
      <c r="D232" s="41" t="s">
        <v>10</v>
      </c>
      <c r="E232" s="40" t="s">
        <v>10</v>
      </c>
      <c r="F232" s="40" t="s">
        <v>10</v>
      </c>
      <c r="G232" s="40" t="s">
        <v>10</v>
      </c>
      <c r="H232" s="40" t="s">
        <v>10</v>
      </c>
      <c r="I232" s="42" t="s">
        <v>10</v>
      </c>
      <c r="J232" s="61" t="s">
        <v>10</v>
      </c>
    </row>
    <row r="233" spans="2:10" ht="12.75">
      <c r="B233" s="40" t="s">
        <v>10</v>
      </c>
      <c r="C233" s="40" t="s">
        <v>10</v>
      </c>
      <c r="D233" s="41" t="s">
        <v>10</v>
      </c>
      <c r="E233" s="40" t="s">
        <v>10</v>
      </c>
      <c r="F233" s="40" t="s">
        <v>10</v>
      </c>
      <c r="G233" s="40" t="s">
        <v>10</v>
      </c>
      <c r="H233" s="40" t="s">
        <v>10</v>
      </c>
      <c r="I233" s="42" t="s">
        <v>10</v>
      </c>
      <c r="J233" s="61" t="s">
        <v>10</v>
      </c>
    </row>
    <row r="234" spans="2:10" ht="12.75">
      <c r="B234" s="40" t="s">
        <v>10</v>
      </c>
      <c r="C234" s="40" t="s">
        <v>10</v>
      </c>
      <c r="D234" s="41" t="s">
        <v>10</v>
      </c>
      <c r="E234" s="40" t="s">
        <v>10</v>
      </c>
      <c r="F234" s="40" t="s">
        <v>10</v>
      </c>
      <c r="G234" s="40" t="s">
        <v>10</v>
      </c>
      <c r="H234" s="40" t="s">
        <v>10</v>
      </c>
      <c r="I234" s="42" t="s">
        <v>10</v>
      </c>
      <c r="J234" s="61" t="s">
        <v>10</v>
      </c>
    </row>
    <row r="235" spans="2:10" ht="12.75">
      <c r="B235" s="40" t="s">
        <v>10</v>
      </c>
      <c r="C235" s="40" t="s">
        <v>10</v>
      </c>
      <c r="D235" s="41" t="s">
        <v>10</v>
      </c>
      <c r="E235" s="40" t="s">
        <v>10</v>
      </c>
      <c r="F235" s="40" t="s">
        <v>10</v>
      </c>
      <c r="G235" s="40" t="s">
        <v>10</v>
      </c>
      <c r="H235" s="40" t="s">
        <v>10</v>
      </c>
      <c r="I235" s="42" t="s">
        <v>10</v>
      </c>
      <c r="J235" s="61" t="s">
        <v>10</v>
      </c>
    </row>
    <row r="236" spans="2:10" ht="12.75">
      <c r="B236" s="40" t="s">
        <v>10</v>
      </c>
      <c r="C236" s="40" t="s">
        <v>10</v>
      </c>
      <c r="D236" s="41" t="s">
        <v>10</v>
      </c>
      <c r="E236" s="40" t="s">
        <v>10</v>
      </c>
      <c r="F236" s="40" t="s">
        <v>10</v>
      </c>
      <c r="G236" s="40" t="s">
        <v>10</v>
      </c>
      <c r="H236" s="40" t="s">
        <v>10</v>
      </c>
      <c r="I236" s="42" t="s">
        <v>10</v>
      </c>
      <c r="J236" s="61" t="s">
        <v>10</v>
      </c>
    </row>
    <row r="237" spans="2:10" ht="12.75">
      <c r="B237" s="40" t="s">
        <v>10</v>
      </c>
      <c r="C237" s="40" t="s">
        <v>10</v>
      </c>
      <c r="D237" s="41" t="s">
        <v>10</v>
      </c>
      <c r="E237" s="40" t="s">
        <v>10</v>
      </c>
      <c r="F237" s="40" t="s">
        <v>10</v>
      </c>
      <c r="G237" s="40" t="s">
        <v>10</v>
      </c>
      <c r="H237" s="40" t="s">
        <v>10</v>
      </c>
      <c r="I237" s="42" t="s">
        <v>10</v>
      </c>
      <c r="J237" s="61" t="s">
        <v>10</v>
      </c>
    </row>
    <row r="238" spans="2:10" ht="12.75">
      <c r="B238" s="40" t="s">
        <v>10</v>
      </c>
      <c r="C238" s="40" t="s">
        <v>10</v>
      </c>
      <c r="D238" s="41" t="s">
        <v>10</v>
      </c>
      <c r="E238" s="40" t="s">
        <v>10</v>
      </c>
      <c r="F238" s="40" t="s">
        <v>10</v>
      </c>
      <c r="G238" s="40" t="s">
        <v>10</v>
      </c>
      <c r="H238" s="40" t="s">
        <v>10</v>
      </c>
      <c r="I238" s="42" t="s">
        <v>10</v>
      </c>
      <c r="J238" s="61" t="s">
        <v>10</v>
      </c>
    </row>
    <row r="239" spans="2:10" ht="12.75">
      <c r="B239" s="40" t="s">
        <v>10</v>
      </c>
      <c r="C239" s="40" t="s">
        <v>10</v>
      </c>
      <c r="D239" s="41" t="s">
        <v>10</v>
      </c>
      <c r="E239" s="40" t="s">
        <v>10</v>
      </c>
      <c r="F239" s="40" t="s">
        <v>10</v>
      </c>
      <c r="G239" s="40" t="s">
        <v>10</v>
      </c>
      <c r="H239" s="40" t="s">
        <v>10</v>
      </c>
      <c r="I239" s="42" t="s">
        <v>10</v>
      </c>
      <c r="J239" s="61" t="s">
        <v>10</v>
      </c>
    </row>
    <row r="240" spans="2:10" ht="12.75">
      <c r="B240" s="40" t="s">
        <v>10</v>
      </c>
      <c r="C240" s="40" t="s">
        <v>10</v>
      </c>
      <c r="D240" s="41" t="s">
        <v>10</v>
      </c>
      <c r="E240" s="40" t="s">
        <v>10</v>
      </c>
      <c r="F240" s="40" t="s">
        <v>10</v>
      </c>
      <c r="G240" s="40" t="s">
        <v>10</v>
      </c>
      <c r="H240" s="40" t="s">
        <v>10</v>
      </c>
      <c r="I240" s="42" t="s">
        <v>10</v>
      </c>
      <c r="J240" s="61" t="s">
        <v>10</v>
      </c>
    </row>
    <row r="241" spans="2:10" ht="12.75">
      <c r="B241" s="40" t="s">
        <v>10</v>
      </c>
      <c r="C241" s="40" t="s">
        <v>10</v>
      </c>
      <c r="D241" s="41" t="s">
        <v>10</v>
      </c>
      <c r="E241" s="40" t="s">
        <v>10</v>
      </c>
      <c r="F241" s="40" t="s">
        <v>10</v>
      </c>
      <c r="G241" s="40" t="s">
        <v>10</v>
      </c>
      <c r="H241" s="40" t="s">
        <v>10</v>
      </c>
      <c r="I241" s="42" t="s">
        <v>10</v>
      </c>
      <c r="J241" s="61" t="s">
        <v>10</v>
      </c>
    </row>
    <row r="242" spans="2:10" ht="12.75">
      <c r="B242" s="40" t="s">
        <v>10</v>
      </c>
      <c r="C242" s="40" t="s">
        <v>10</v>
      </c>
      <c r="D242" s="41" t="s">
        <v>10</v>
      </c>
      <c r="E242" s="40" t="s">
        <v>10</v>
      </c>
      <c r="F242" s="40" t="s">
        <v>10</v>
      </c>
      <c r="G242" s="40" t="s">
        <v>10</v>
      </c>
      <c r="H242" s="40" t="s">
        <v>10</v>
      </c>
      <c r="I242" s="42" t="s">
        <v>10</v>
      </c>
      <c r="J242" s="61" t="s">
        <v>10</v>
      </c>
    </row>
    <row r="243" spans="2:10" ht="12.75">
      <c r="B243" s="40" t="s">
        <v>10</v>
      </c>
      <c r="C243" s="40" t="s">
        <v>10</v>
      </c>
      <c r="D243" s="41" t="s">
        <v>10</v>
      </c>
      <c r="E243" s="40" t="s">
        <v>10</v>
      </c>
      <c r="F243" s="40" t="s">
        <v>10</v>
      </c>
      <c r="G243" s="40" t="s">
        <v>10</v>
      </c>
      <c r="H243" s="40" t="s">
        <v>10</v>
      </c>
      <c r="I243" s="42" t="s">
        <v>10</v>
      </c>
      <c r="J243" s="61" t="s">
        <v>10</v>
      </c>
    </row>
    <row r="244" spans="2:10" ht="12.75">
      <c r="B244" s="40" t="s">
        <v>10</v>
      </c>
      <c r="C244" s="40" t="s">
        <v>10</v>
      </c>
      <c r="D244" s="41" t="s">
        <v>10</v>
      </c>
      <c r="E244" s="40" t="s">
        <v>10</v>
      </c>
      <c r="F244" s="40" t="s">
        <v>10</v>
      </c>
      <c r="G244" s="40" t="s">
        <v>10</v>
      </c>
      <c r="H244" s="40" t="s">
        <v>10</v>
      </c>
      <c r="I244" s="42" t="s">
        <v>10</v>
      </c>
      <c r="J244" s="61" t="s">
        <v>10</v>
      </c>
    </row>
    <row r="245" spans="2:10" ht="12.75">
      <c r="B245" s="40" t="s">
        <v>10</v>
      </c>
      <c r="C245" s="40" t="s">
        <v>10</v>
      </c>
      <c r="D245" s="41" t="s">
        <v>10</v>
      </c>
      <c r="E245" s="40" t="s">
        <v>10</v>
      </c>
      <c r="F245" s="40" t="s">
        <v>10</v>
      </c>
      <c r="G245" s="40" t="s">
        <v>10</v>
      </c>
      <c r="H245" s="40" t="s">
        <v>10</v>
      </c>
      <c r="I245" s="42" t="s">
        <v>10</v>
      </c>
      <c r="J245" s="61" t="s">
        <v>10</v>
      </c>
    </row>
    <row r="246" spans="2:10" ht="12.75">
      <c r="B246" s="40" t="s">
        <v>10</v>
      </c>
      <c r="C246" s="40" t="s">
        <v>10</v>
      </c>
      <c r="D246" s="41" t="s">
        <v>10</v>
      </c>
      <c r="E246" s="40" t="s">
        <v>10</v>
      </c>
      <c r="F246" s="40" t="s">
        <v>10</v>
      </c>
      <c r="G246" s="40" t="s">
        <v>10</v>
      </c>
      <c r="H246" s="40" t="s">
        <v>10</v>
      </c>
      <c r="I246" s="42" t="s">
        <v>10</v>
      </c>
      <c r="J246" s="61" t="s">
        <v>10</v>
      </c>
    </row>
    <row r="247" spans="2:10" ht="12.75">
      <c r="B247" s="40" t="s">
        <v>10</v>
      </c>
      <c r="C247" s="40" t="s">
        <v>10</v>
      </c>
      <c r="D247" s="41" t="s">
        <v>10</v>
      </c>
      <c r="E247" s="40" t="s">
        <v>10</v>
      </c>
      <c r="F247" s="40" t="s">
        <v>10</v>
      </c>
      <c r="G247" s="40" t="s">
        <v>10</v>
      </c>
      <c r="H247" s="40" t="s">
        <v>10</v>
      </c>
      <c r="I247" s="42" t="s">
        <v>10</v>
      </c>
      <c r="J247" s="61" t="s">
        <v>10</v>
      </c>
    </row>
    <row r="248" spans="2:10" ht="12.75">
      <c r="B248" s="40" t="s">
        <v>10</v>
      </c>
      <c r="C248" s="40" t="s">
        <v>10</v>
      </c>
      <c r="D248" s="41" t="s">
        <v>10</v>
      </c>
      <c r="E248" s="40" t="s">
        <v>10</v>
      </c>
      <c r="F248" s="40" t="s">
        <v>10</v>
      </c>
      <c r="G248" s="40" t="s">
        <v>10</v>
      </c>
      <c r="H248" s="40" t="s">
        <v>10</v>
      </c>
      <c r="I248" s="42" t="s">
        <v>10</v>
      </c>
      <c r="J248" s="61" t="s">
        <v>10</v>
      </c>
    </row>
    <row r="249" spans="2:10" ht="12.75">
      <c r="B249" s="40" t="s">
        <v>10</v>
      </c>
      <c r="C249" s="40" t="s">
        <v>10</v>
      </c>
      <c r="D249" s="41" t="s">
        <v>10</v>
      </c>
      <c r="E249" s="40" t="s">
        <v>10</v>
      </c>
      <c r="F249" s="40" t="s">
        <v>10</v>
      </c>
      <c r="G249" s="40" t="s">
        <v>10</v>
      </c>
      <c r="H249" s="40" t="s">
        <v>10</v>
      </c>
      <c r="I249" s="42" t="s">
        <v>10</v>
      </c>
      <c r="J249" s="61" t="s">
        <v>10</v>
      </c>
    </row>
    <row r="250" spans="2:10" ht="12.75">
      <c r="B250" s="40" t="s">
        <v>10</v>
      </c>
      <c r="C250" s="40" t="s">
        <v>10</v>
      </c>
      <c r="D250" s="41" t="s">
        <v>10</v>
      </c>
      <c r="E250" s="40" t="s">
        <v>10</v>
      </c>
      <c r="F250" s="40" t="s">
        <v>10</v>
      </c>
      <c r="G250" s="40" t="s">
        <v>10</v>
      </c>
      <c r="H250" s="40" t="s">
        <v>10</v>
      </c>
      <c r="I250" s="42" t="s">
        <v>10</v>
      </c>
      <c r="J250" s="61" t="s">
        <v>10</v>
      </c>
    </row>
    <row r="251" spans="2:10" ht="12.75">
      <c r="B251" s="40" t="s">
        <v>10</v>
      </c>
      <c r="C251" s="40" t="s">
        <v>10</v>
      </c>
      <c r="D251" s="41" t="s">
        <v>10</v>
      </c>
      <c r="E251" s="40" t="s">
        <v>10</v>
      </c>
      <c r="F251" s="40" t="s">
        <v>10</v>
      </c>
      <c r="G251" s="40" t="s">
        <v>10</v>
      </c>
      <c r="H251" s="40" t="s">
        <v>10</v>
      </c>
      <c r="I251" s="42" t="s">
        <v>10</v>
      </c>
      <c r="J251" s="61" t="s">
        <v>10</v>
      </c>
    </row>
    <row r="252" spans="2:10" ht="12.75">
      <c r="B252" s="40" t="s">
        <v>10</v>
      </c>
      <c r="C252" s="40" t="s">
        <v>10</v>
      </c>
      <c r="D252" s="41" t="s">
        <v>10</v>
      </c>
      <c r="E252" s="40" t="s">
        <v>10</v>
      </c>
      <c r="F252" s="40" t="s">
        <v>10</v>
      </c>
      <c r="G252" s="40" t="s">
        <v>10</v>
      </c>
      <c r="H252" s="40" t="s">
        <v>10</v>
      </c>
      <c r="I252" s="42" t="s">
        <v>10</v>
      </c>
      <c r="J252" s="61" t="s">
        <v>10</v>
      </c>
    </row>
    <row r="253" spans="2:10" ht="12.75">
      <c r="B253" s="40" t="s">
        <v>10</v>
      </c>
      <c r="C253" s="40" t="s">
        <v>10</v>
      </c>
      <c r="D253" s="41" t="s">
        <v>10</v>
      </c>
      <c r="E253" s="40" t="s">
        <v>10</v>
      </c>
      <c r="F253" s="40" t="s">
        <v>10</v>
      </c>
      <c r="G253" s="40" t="s">
        <v>10</v>
      </c>
      <c r="H253" s="40" t="s">
        <v>10</v>
      </c>
      <c r="I253" s="42" t="s">
        <v>10</v>
      </c>
      <c r="J253" s="61" t="s">
        <v>10</v>
      </c>
    </row>
    <row r="254" spans="2:10" ht="12.75">
      <c r="B254" s="40" t="s">
        <v>10</v>
      </c>
      <c r="C254" s="40" t="s">
        <v>10</v>
      </c>
      <c r="D254" s="41" t="s">
        <v>10</v>
      </c>
      <c r="E254" s="40" t="s">
        <v>10</v>
      </c>
      <c r="F254" s="40" t="s">
        <v>10</v>
      </c>
      <c r="G254" s="40" t="s">
        <v>10</v>
      </c>
      <c r="H254" s="40" t="s">
        <v>10</v>
      </c>
      <c r="I254" s="42" t="s">
        <v>10</v>
      </c>
      <c r="J254" s="61" t="s">
        <v>10</v>
      </c>
    </row>
    <row r="255" spans="2:10" ht="12.75">
      <c r="B255" s="40" t="s">
        <v>10</v>
      </c>
      <c r="C255" s="40" t="s">
        <v>10</v>
      </c>
      <c r="D255" s="41" t="s">
        <v>10</v>
      </c>
      <c r="E255" s="40" t="s">
        <v>10</v>
      </c>
      <c r="F255" s="40" t="s">
        <v>10</v>
      </c>
      <c r="G255" s="40" t="s">
        <v>10</v>
      </c>
      <c r="H255" s="40" t="s">
        <v>10</v>
      </c>
      <c r="I255" s="42" t="s">
        <v>10</v>
      </c>
      <c r="J255" s="61" t="s">
        <v>10</v>
      </c>
    </row>
    <row r="256" spans="2:10" ht="12.75">
      <c r="B256" s="40" t="s">
        <v>10</v>
      </c>
      <c r="C256" s="40" t="s">
        <v>10</v>
      </c>
      <c r="D256" s="41" t="s">
        <v>10</v>
      </c>
      <c r="E256" s="40" t="s">
        <v>10</v>
      </c>
      <c r="F256" s="40" t="s">
        <v>10</v>
      </c>
      <c r="G256" s="40" t="s">
        <v>10</v>
      </c>
      <c r="H256" s="40" t="s">
        <v>10</v>
      </c>
      <c r="I256" s="42" t="s">
        <v>10</v>
      </c>
      <c r="J256" s="61" t="s">
        <v>10</v>
      </c>
    </row>
    <row r="257" spans="2:10" ht="12.75">
      <c r="B257" s="40" t="s">
        <v>10</v>
      </c>
      <c r="C257" s="40" t="s">
        <v>10</v>
      </c>
      <c r="D257" s="41" t="s">
        <v>10</v>
      </c>
      <c r="E257" s="40" t="s">
        <v>10</v>
      </c>
      <c r="F257" s="40" t="s">
        <v>10</v>
      </c>
      <c r="G257" s="40" t="s">
        <v>10</v>
      </c>
      <c r="H257" s="40" t="s">
        <v>10</v>
      </c>
      <c r="I257" s="42" t="s">
        <v>10</v>
      </c>
      <c r="J257" s="61" t="s">
        <v>10</v>
      </c>
    </row>
    <row r="258" spans="2:10" ht="12.75">
      <c r="B258" s="40" t="s">
        <v>10</v>
      </c>
      <c r="C258" s="40" t="s">
        <v>10</v>
      </c>
      <c r="D258" s="41" t="s">
        <v>10</v>
      </c>
      <c r="E258" s="40" t="s">
        <v>10</v>
      </c>
      <c r="F258" s="40" t="s">
        <v>10</v>
      </c>
      <c r="G258" s="40" t="s">
        <v>10</v>
      </c>
      <c r="H258" s="40" t="s">
        <v>10</v>
      </c>
      <c r="I258" s="42" t="s">
        <v>10</v>
      </c>
      <c r="J258" s="61" t="s">
        <v>10</v>
      </c>
    </row>
    <row r="259" spans="2:10" ht="12.75">
      <c r="B259" s="40" t="s">
        <v>10</v>
      </c>
      <c r="C259" s="40" t="s">
        <v>10</v>
      </c>
      <c r="D259" s="41" t="s">
        <v>10</v>
      </c>
      <c r="E259" s="40" t="s">
        <v>10</v>
      </c>
      <c r="F259" s="40" t="s">
        <v>10</v>
      </c>
      <c r="G259" s="40" t="s">
        <v>10</v>
      </c>
      <c r="H259" s="40" t="s">
        <v>10</v>
      </c>
      <c r="I259" s="42" t="s">
        <v>10</v>
      </c>
      <c r="J259" s="61" t="s">
        <v>10</v>
      </c>
    </row>
    <row r="260" spans="2:10" ht="12.75">
      <c r="B260" s="40" t="s">
        <v>10</v>
      </c>
      <c r="C260" s="40" t="s">
        <v>10</v>
      </c>
      <c r="D260" s="41" t="s">
        <v>10</v>
      </c>
      <c r="E260" s="40" t="s">
        <v>10</v>
      </c>
      <c r="F260" s="40" t="s">
        <v>10</v>
      </c>
      <c r="G260" s="40" t="s">
        <v>10</v>
      </c>
      <c r="H260" s="40" t="s">
        <v>10</v>
      </c>
      <c r="I260" s="42" t="s">
        <v>10</v>
      </c>
      <c r="J260" s="61" t="s">
        <v>10</v>
      </c>
    </row>
    <row r="261" spans="2:10" ht="12.75">
      <c r="B261" s="40" t="s">
        <v>10</v>
      </c>
      <c r="C261" s="40" t="s">
        <v>10</v>
      </c>
      <c r="D261" s="41" t="s">
        <v>10</v>
      </c>
      <c r="E261" s="40" t="s">
        <v>10</v>
      </c>
      <c r="F261" s="40" t="s">
        <v>10</v>
      </c>
      <c r="G261" s="40" t="s">
        <v>10</v>
      </c>
      <c r="H261" s="40" t="s">
        <v>10</v>
      </c>
      <c r="I261" s="42" t="s">
        <v>10</v>
      </c>
      <c r="J261" s="61" t="s">
        <v>10</v>
      </c>
    </row>
    <row r="262" spans="2:10" ht="12.75">
      <c r="B262" s="40" t="s">
        <v>10</v>
      </c>
      <c r="C262" s="40" t="s">
        <v>10</v>
      </c>
      <c r="D262" s="41" t="s">
        <v>10</v>
      </c>
      <c r="E262" s="40" t="s">
        <v>10</v>
      </c>
      <c r="F262" s="40" t="s">
        <v>10</v>
      </c>
      <c r="G262" s="40" t="s">
        <v>10</v>
      </c>
      <c r="H262" s="40" t="s">
        <v>10</v>
      </c>
      <c r="I262" s="42" t="s">
        <v>10</v>
      </c>
      <c r="J262" s="61" t="s">
        <v>10</v>
      </c>
    </row>
    <row r="263" spans="2:10" ht="12.75">
      <c r="B263" s="40" t="s">
        <v>10</v>
      </c>
      <c r="C263" s="40" t="s">
        <v>10</v>
      </c>
      <c r="D263" s="41" t="s">
        <v>10</v>
      </c>
      <c r="E263" s="40" t="s">
        <v>10</v>
      </c>
      <c r="F263" s="40" t="s">
        <v>10</v>
      </c>
      <c r="G263" s="40" t="s">
        <v>10</v>
      </c>
      <c r="H263" s="40" t="s">
        <v>10</v>
      </c>
      <c r="I263" s="42" t="s">
        <v>10</v>
      </c>
      <c r="J263" s="61" t="s">
        <v>10</v>
      </c>
    </row>
    <row r="264" spans="2:10" ht="12.75">
      <c r="B264" s="40" t="s">
        <v>10</v>
      </c>
      <c r="C264" s="40" t="s">
        <v>10</v>
      </c>
      <c r="D264" s="41" t="s">
        <v>10</v>
      </c>
      <c r="E264" s="40" t="s">
        <v>10</v>
      </c>
      <c r="F264" s="40" t="s">
        <v>10</v>
      </c>
      <c r="G264" s="40" t="s">
        <v>10</v>
      </c>
      <c r="H264" s="40" t="s">
        <v>10</v>
      </c>
      <c r="I264" s="42" t="s">
        <v>10</v>
      </c>
      <c r="J264" s="61" t="s">
        <v>10</v>
      </c>
    </row>
    <row r="265" spans="2:10" ht="12.75">
      <c r="B265" s="40" t="s">
        <v>10</v>
      </c>
      <c r="C265" s="40" t="s">
        <v>10</v>
      </c>
      <c r="D265" s="41" t="s">
        <v>10</v>
      </c>
      <c r="E265" s="40" t="s">
        <v>10</v>
      </c>
      <c r="F265" s="40" t="s">
        <v>10</v>
      </c>
      <c r="G265" s="40" t="s">
        <v>10</v>
      </c>
      <c r="H265" s="40" t="s">
        <v>10</v>
      </c>
      <c r="I265" s="42" t="s">
        <v>10</v>
      </c>
      <c r="J265" s="61" t="s">
        <v>10</v>
      </c>
    </row>
    <row r="266" spans="2:10" ht="12.75">
      <c r="B266" s="40" t="s">
        <v>10</v>
      </c>
      <c r="C266" s="40" t="s">
        <v>10</v>
      </c>
      <c r="D266" s="41" t="s">
        <v>10</v>
      </c>
      <c r="E266" s="40" t="s">
        <v>10</v>
      </c>
      <c r="F266" s="40" t="s">
        <v>10</v>
      </c>
      <c r="G266" s="40" t="s">
        <v>10</v>
      </c>
      <c r="H266" s="40" t="s">
        <v>10</v>
      </c>
      <c r="I266" s="42" t="s">
        <v>10</v>
      </c>
      <c r="J266" s="61" t="s">
        <v>10</v>
      </c>
    </row>
    <row r="267" spans="2:10" ht="12.75">
      <c r="B267" s="40" t="s">
        <v>10</v>
      </c>
      <c r="C267" s="40" t="s">
        <v>10</v>
      </c>
      <c r="D267" s="41" t="s">
        <v>10</v>
      </c>
      <c r="E267" s="40" t="s">
        <v>10</v>
      </c>
      <c r="F267" s="40" t="s">
        <v>10</v>
      </c>
      <c r="G267" s="40" t="s">
        <v>10</v>
      </c>
      <c r="H267" s="40" t="s">
        <v>10</v>
      </c>
      <c r="I267" s="42" t="s">
        <v>10</v>
      </c>
      <c r="J267" s="61" t="s">
        <v>10</v>
      </c>
    </row>
    <row r="268" spans="2:10" ht="12.75">
      <c r="B268" s="40" t="s">
        <v>10</v>
      </c>
      <c r="C268" s="40" t="s">
        <v>10</v>
      </c>
      <c r="D268" s="41" t="s">
        <v>10</v>
      </c>
      <c r="E268" s="40" t="s">
        <v>10</v>
      </c>
      <c r="F268" s="40" t="s">
        <v>10</v>
      </c>
      <c r="G268" s="40" t="s">
        <v>10</v>
      </c>
      <c r="H268" s="40" t="s">
        <v>10</v>
      </c>
      <c r="I268" s="42" t="s">
        <v>10</v>
      </c>
      <c r="J268" s="61" t="s">
        <v>10</v>
      </c>
    </row>
    <row r="269" spans="2:10" ht="12.75">
      <c r="B269" s="40" t="s">
        <v>10</v>
      </c>
      <c r="C269" s="40" t="s">
        <v>10</v>
      </c>
      <c r="D269" s="41" t="s">
        <v>10</v>
      </c>
      <c r="E269" s="40" t="s">
        <v>10</v>
      </c>
      <c r="F269" s="40" t="s">
        <v>10</v>
      </c>
      <c r="G269" s="40" t="s">
        <v>10</v>
      </c>
      <c r="H269" s="40" t="s">
        <v>10</v>
      </c>
      <c r="I269" s="42" t="s">
        <v>10</v>
      </c>
      <c r="J269" s="61" t="s">
        <v>10</v>
      </c>
    </row>
    <row r="270" spans="2:10" ht="12.75">
      <c r="B270" s="40" t="s">
        <v>10</v>
      </c>
      <c r="C270" s="40" t="s">
        <v>10</v>
      </c>
      <c r="D270" s="41" t="s">
        <v>10</v>
      </c>
      <c r="E270" s="40" t="s">
        <v>10</v>
      </c>
      <c r="F270" s="40" t="s">
        <v>10</v>
      </c>
      <c r="G270" s="40" t="s">
        <v>10</v>
      </c>
      <c r="H270" s="40" t="s">
        <v>10</v>
      </c>
      <c r="I270" s="42" t="s">
        <v>10</v>
      </c>
      <c r="J270" s="61" t="s">
        <v>10</v>
      </c>
    </row>
    <row r="271" spans="2:10" ht="12.75">
      <c r="B271" s="40" t="s">
        <v>10</v>
      </c>
      <c r="C271" s="40" t="s">
        <v>10</v>
      </c>
      <c r="D271" s="41" t="s">
        <v>10</v>
      </c>
      <c r="E271" s="40" t="s">
        <v>10</v>
      </c>
      <c r="F271" s="40" t="s">
        <v>10</v>
      </c>
      <c r="G271" s="40" t="s">
        <v>10</v>
      </c>
      <c r="H271" s="40" t="s">
        <v>10</v>
      </c>
      <c r="I271" s="42" t="s">
        <v>10</v>
      </c>
      <c r="J271" s="61" t="s">
        <v>10</v>
      </c>
    </row>
    <row r="272" spans="2:10" ht="12.75">
      <c r="B272" s="40" t="s">
        <v>10</v>
      </c>
      <c r="C272" s="40" t="s">
        <v>10</v>
      </c>
      <c r="D272" s="41" t="s">
        <v>10</v>
      </c>
      <c r="E272" s="40" t="s">
        <v>10</v>
      </c>
      <c r="F272" s="40" t="s">
        <v>10</v>
      </c>
      <c r="G272" s="40" t="s">
        <v>10</v>
      </c>
      <c r="H272" s="40" t="s">
        <v>10</v>
      </c>
      <c r="I272" s="42" t="s">
        <v>10</v>
      </c>
      <c r="J272" s="61" t="s">
        <v>10</v>
      </c>
    </row>
    <row r="273" spans="2:10" ht="12.75">
      <c r="B273" s="40" t="s">
        <v>10</v>
      </c>
      <c r="C273" s="40" t="s">
        <v>10</v>
      </c>
      <c r="D273" s="41" t="s">
        <v>10</v>
      </c>
      <c r="E273" s="40" t="s">
        <v>10</v>
      </c>
      <c r="F273" s="40" t="s">
        <v>10</v>
      </c>
      <c r="G273" s="40" t="s">
        <v>10</v>
      </c>
      <c r="H273" s="40" t="s">
        <v>10</v>
      </c>
      <c r="I273" s="42" t="s">
        <v>10</v>
      </c>
      <c r="J273" s="61" t="s">
        <v>10</v>
      </c>
    </row>
    <row r="274" spans="2:10" ht="12.75">
      <c r="B274" s="40" t="s">
        <v>10</v>
      </c>
      <c r="C274" s="40" t="s">
        <v>10</v>
      </c>
      <c r="D274" s="41" t="s">
        <v>10</v>
      </c>
      <c r="E274" s="40" t="s">
        <v>10</v>
      </c>
      <c r="F274" s="40" t="s">
        <v>10</v>
      </c>
      <c r="G274" s="40" t="s">
        <v>10</v>
      </c>
      <c r="H274" s="40" t="s">
        <v>10</v>
      </c>
      <c r="I274" s="42" t="s">
        <v>10</v>
      </c>
      <c r="J274" s="61" t="s">
        <v>10</v>
      </c>
    </row>
    <row r="275" spans="2:10" ht="12.75">
      <c r="B275" s="40" t="s">
        <v>10</v>
      </c>
      <c r="C275" s="40" t="s">
        <v>10</v>
      </c>
      <c r="D275" s="41" t="s">
        <v>10</v>
      </c>
      <c r="E275" s="40" t="s">
        <v>10</v>
      </c>
      <c r="F275" s="40" t="s">
        <v>10</v>
      </c>
      <c r="G275" s="40" t="s">
        <v>10</v>
      </c>
      <c r="H275" s="40" t="s">
        <v>10</v>
      </c>
      <c r="I275" s="42" t="s">
        <v>10</v>
      </c>
      <c r="J275" s="61" t="s">
        <v>10</v>
      </c>
    </row>
    <row r="276" spans="2:10" ht="12.75">
      <c r="B276" s="40" t="s">
        <v>10</v>
      </c>
      <c r="C276" s="40" t="s">
        <v>10</v>
      </c>
      <c r="D276" s="41" t="s">
        <v>10</v>
      </c>
      <c r="E276" s="40" t="s">
        <v>10</v>
      </c>
      <c r="F276" s="40" t="s">
        <v>10</v>
      </c>
      <c r="G276" s="40" t="s">
        <v>10</v>
      </c>
      <c r="H276" s="40" t="s">
        <v>10</v>
      </c>
      <c r="I276" s="42" t="s">
        <v>10</v>
      </c>
      <c r="J276" s="61" t="s">
        <v>10</v>
      </c>
    </row>
    <row r="277" spans="2:10" ht="12.75">
      <c r="B277" s="40" t="s">
        <v>10</v>
      </c>
      <c r="C277" s="40" t="s">
        <v>10</v>
      </c>
      <c r="D277" s="41" t="s">
        <v>10</v>
      </c>
      <c r="E277" s="40" t="s">
        <v>10</v>
      </c>
      <c r="F277" s="40" t="s">
        <v>10</v>
      </c>
      <c r="G277" s="40" t="s">
        <v>10</v>
      </c>
      <c r="H277" s="40" t="s">
        <v>10</v>
      </c>
      <c r="I277" s="42" t="s">
        <v>10</v>
      </c>
      <c r="J277" s="61" t="s">
        <v>10</v>
      </c>
    </row>
    <row r="278" spans="2:10" ht="12.75">
      <c r="B278" s="40" t="s">
        <v>10</v>
      </c>
      <c r="C278" s="40" t="s">
        <v>10</v>
      </c>
      <c r="D278" s="41" t="s">
        <v>10</v>
      </c>
      <c r="E278" s="40" t="s">
        <v>10</v>
      </c>
      <c r="F278" s="40" t="s">
        <v>10</v>
      </c>
      <c r="G278" s="40" t="s">
        <v>10</v>
      </c>
      <c r="H278" s="40" t="s">
        <v>10</v>
      </c>
      <c r="I278" s="42" t="s">
        <v>10</v>
      </c>
      <c r="J278" s="61" t="s">
        <v>10</v>
      </c>
    </row>
    <row r="279" spans="2:10" ht="12.75">
      <c r="B279" s="40" t="s">
        <v>10</v>
      </c>
      <c r="C279" s="40" t="s">
        <v>10</v>
      </c>
      <c r="D279" s="41" t="s">
        <v>10</v>
      </c>
      <c r="E279" s="40" t="s">
        <v>10</v>
      </c>
      <c r="F279" s="40" t="s">
        <v>10</v>
      </c>
      <c r="G279" s="40" t="s">
        <v>10</v>
      </c>
      <c r="H279" s="40" t="s">
        <v>10</v>
      </c>
      <c r="I279" s="42" t="s">
        <v>10</v>
      </c>
      <c r="J279" s="61" t="s">
        <v>10</v>
      </c>
    </row>
    <row r="280" spans="2:10" ht="12.75">
      <c r="B280" s="40" t="s">
        <v>10</v>
      </c>
      <c r="C280" s="40" t="s">
        <v>10</v>
      </c>
      <c r="D280" s="41" t="s">
        <v>10</v>
      </c>
      <c r="E280" s="40" t="s">
        <v>10</v>
      </c>
      <c r="F280" s="40" t="s">
        <v>10</v>
      </c>
      <c r="G280" s="40" t="s">
        <v>10</v>
      </c>
      <c r="H280" s="40" t="s">
        <v>10</v>
      </c>
      <c r="I280" s="42" t="s">
        <v>10</v>
      </c>
      <c r="J280" s="61" t="s">
        <v>10</v>
      </c>
    </row>
    <row r="281" spans="2:10" ht="12.75">
      <c r="B281" s="40" t="s">
        <v>10</v>
      </c>
      <c r="C281" s="40" t="s">
        <v>10</v>
      </c>
      <c r="D281" s="41" t="s">
        <v>10</v>
      </c>
      <c r="E281" s="40" t="s">
        <v>10</v>
      </c>
      <c r="F281" s="40" t="s">
        <v>10</v>
      </c>
      <c r="G281" s="40" t="s">
        <v>10</v>
      </c>
      <c r="H281" s="40" t="s">
        <v>10</v>
      </c>
      <c r="I281" s="42" t="s">
        <v>10</v>
      </c>
      <c r="J281" s="61" t="s">
        <v>10</v>
      </c>
    </row>
    <row r="282" spans="2:10" ht="12.75">
      <c r="B282" s="40" t="s">
        <v>10</v>
      </c>
      <c r="C282" s="40" t="s">
        <v>10</v>
      </c>
      <c r="D282" s="41" t="s">
        <v>10</v>
      </c>
      <c r="E282" s="40" t="s">
        <v>10</v>
      </c>
      <c r="F282" s="40" t="s">
        <v>10</v>
      </c>
      <c r="G282" s="40" t="s">
        <v>10</v>
      </c>
      <c r="H282" s="40" t="s">
        <v>10</v>
      </c>
      <c r="I282" s="42" t="s">
        <v>10</v>
      </c>
      <c r="J282" s="61" t="s">
        <v>10</v>
      </c>
    </row>
    <row r="283" spans="2:10" ht="12.75">
      <c r="B283" s="40" t="s">
        <v>10</v>
      </c>
      <c r="C283" s="40" t="s">
        <v>10</v>
      </c>
      <c r="D283" s="41" t="s">
        <v>10</v>
      </c>
      <c r="E283" s="40" t="s">
        <v>10</v>
      </c>
      <c r="F283" s="40" t="s">
        <v>10</v>
      </c>
      <c r="G283" s="40" t="s">
        <v>10</v>
      </c>
      <c r="H283" s="40" t="s">
        <v>10</v>
      </c>
      <c r="I283" s="42" t="s">
        <v>10</v>
      </c>
      <c r="J283" s="61" t="s">
        <v>10</v>
      </c>
    </row>
    <row r="284" spans="2:10" ht="12.75">
      <c r="B284" s="40" t="s">
        <v>10</v>
      </c>
      <c r="C284" s="40" t="s">
        <v>10</v>
      </c>
      <c r="D284" s="41" t="s">
        <v>10</v>
      </c>
      <c r="E284" s="40" t="s">
        <v>10</v>
      </c>
      <c r="F284" s="40" t="s">
        <v>10</v>
      </c>
      <c r="G284" s="40" t="s">
        <v>10</v>
      </c>
      <c r="H284" s="40" t="s">
        <v>10</v>
      </c>
      <c r="I284" s="42" t="s">
        <v>10</v>
      </c>
      <c r="J284" s="61" t="s">
        <v>10</v>
      </c>
    </row>
    <row r="285" spans="2:10" ht="12.75">
      <c r="B285" s="40" t="s">
        <v>10</v>
      </c>
      <c r="C285" s="40" t="s">
        <v>10</v>
      </c>
      <c r="D285" s="41" t="s">
        <v>10</v>
      </c>
      <c r="E285" s="40" t="s">
        <v>10</v>
      </c>
      <c r="F285" s="40" t="s">
        <v>10</v>
      </c>
      <c r="G285" s="40" t="s">
        <v>10</v>
      </c>
      <c r="H285" s="40" t="s">
        <v>10</v>
      </c>
      <c r="I285" s="42" t="s">
        <v>10</v>
      </c>
      <c r="J285" s="61" t="s">
        <v>10</v>
      </c>
    </row>
    <row r="286" spans="2:10" ht="12.75">
      <c r="B286" s="40" t="s">
        <v>10</v>
      </c>
      <c r="C286" s="40" t="s">
        <v>10</v>
      </c>
      <c r="D286" s="41" t="s">
        <v>10</v>
      </c>
      <c r="E286" s="40" t="s">
        <v>10</v>
      </c>
      <c r="F286" s="40" t="s">
        <v>10</v>
      </c>
      <c r="G286" s="40" t="s">
        <v>10</v>
      </c>
      <c r="H286" s="40" t="s">
        <v>10</v>
      </c>
      <c r="I286" s="42" t="s">
        <v>10</v>
      </c>
      <c r="J286" s="61" t="s">
        <v>10</v>
      </c>
    </row>
    <row r="287" spans="2:10" ht="12.75">
      <c r="B287" s="40" t="s">
        <v>10</v>
      </c>
      <c r="C287" s="40" t="s">
        <v>10</v>
      </c>
      <c r="D287" s="41" t="s">
        <v>10</v>
      </c>
      <c r="E287" s="40" t="s">
        <v>10</v>
      </c>
      <c r="F287" s="40" t="s">
        <v>10</v>
      </c>
      <c r="G287" s="40" t="s">
        <v>10</v>
      </c>
      <c r="H287" s="40" t="s">
        <v>10</v>
      </c>
      <c r="I287" s="42" t="s">
        <v>10</v>
      </c>
      <c r="J287" s="61" t="s">
        <v>10</v>
      </c>
    </row>
    <row r="288" spans="2:10" ht="12.75">
      <c r="B288" s="40" t="s">
        <v>10</v>
      </c>
      <c r="C288" s="40" t="s">
        <v>10</v>
      </c>
      <c r="D288" s="41" t="s">
        <v>10</v>
      </c>
      <c r="E288" s="40" t="s">
        <v>10</v>
      </c>
      <c r="F288" s="40" t="s">
        <v>10</v>
      </c>
      <c r="G288" s="40" t="s">
        <v>10</v>
      </c>
      <c r="H288" s="40" t="s">
        <v>10</v>
      </c>
      <c r="I288" s="42" t="s">
        <v>10</v>
      </c>
      <c r="J288" s="61" t="s">
        <v>10</v>
      </c>
    </row>
    <row r="289" spans="2:10" ht="12.75">
      <c r="B289" s="40" t="s">
        <v>10</v>
      </c>
      <c r="C289" s="40" t="s">
        <v>10</v>
      </c>
      <c r="D289" s="41" t="s">
        <v>10</v>
      </c>
      <c r="E289" s="40" t="s">
        <v>10</v>
      </c>
      <c r="F289" s="40" t="s">
        <v>10</v>
      </c>
      <c r="G289" s="40" t="s">
        <v>10</v>
      </c>
      <c r="H289" s="40" t="s">
        <v>10</v>
      </c>
      <c r="I289" s="42" t="s">
        <v>10</v>
      </c>
      <c r="J289" s="61" t="s">
        <v>10</v>
      </c>
    </row>
    <row r="290" spans="2:10" ht="12.75">
      <c r="B290" s="40" t="s">
        <v>10</v>
      </c>
      <c r="C290" s="40" t="s">
        <v>10</v>
      </c>
      <c r="D290" s="41" t="s">
        <v>10</v>
      </c>
      <c r="E290" s="40" t="s">
        <v>10</v>
      </c>
      <c r="F290" s="40" t="s">
        <v>10</v>
      </c>
      <c r="G290" s="40" t="s">
        <v>10</v>
      </c>
      <c r="H290" s="40" t="s">
        <v>10</v>
      </c>
      <c r="I290" s="42" t="s">
        <v>10</v>
      </c>
      <c r="J290" s="61" t="s">
        <v>10</v>
      </c>
    </row>
    <row r="291" spans="2:10" ht="12.75">
      <c r="B291" s="40" t="s">
        <v>10</v>
      </c>
      <c r="C291" s="40" t="s">
        <v>10</v>
      </c>
      <c r="D291" s="41" t="s">
        <v>10</v>
      </c>
      <c r="E291" s="40" t="s">
        <v>10</v>
      </c>
      <c r="F291" s="40" t="s">
        <v>10</v>
      </c>
      <c r="G291" s="40" t="s">
        <v>10</v>
      </c>
      <c r="H291" s="40" t="s">
        <v>10</v>
      </c>
      <c r="I291" s="42" t="s">
        <v>10</v>
      </c>
      <c r="J291" s="61" t="s">
        <v>10</v>
      </c>
    </row>
    <row r="292" spans="2:10" ht="12.75">
      <c r="B292" s="40" t="s">
        <v>10</v>
      </c>
      <c r="C292" s="40" t="s">
        <v>10</v>
      </c>
      <c r="D292" s="41" t="s">
        <v>10</v>
      </c>
      <c r="E292" s="40" t="s">
        <v>10</v>
      </c>
      <c r="F292" s="40" t="s">
        <v>10</v>
      </c>
      <c r="G292" s="40" t="s">
        <v>10</v>
      </c>
      <c r="H292" s="40" t="s">
        <v>10</v>
      </c>
      <c r="I292" s="42" t="s">
        <v>10</v>
      </c>
      <c r="J292" s="61" t="s">
        <v>10</v>
      </c>
    </row>
    <row r="293" spans="2:10" ht="12.75">
      <c r="B293" s="40" t="s">
        <v>10</v>
      </c>
      <c r="C293" s="40" t="s">
        <v>10</v>
      </c>
      <c r="D293" s="41" t="s">
        <v>10</v>
      </c>
      <c r="E293" s="40" t="s">
        <v>10</v>
      </c>
      <c r="F293" s="40" t="s">
        <v>10</v>
      </c>
      <c r="G293" s="40" t="s">
        <v>10</v>
      </c>
      <c r="H293" s="40" t="s">
        <v>10</v>
      </c>
      <c r="I293" s="42" t="s">
        <v>10</v>
      </c>
      <c r="J293" s="61" t="s">
        <v>10</v>
      </c>
    </row>
    <row r="294" spans="2:10" ht="12.75">
      <c r="B294" s="40" t="s">
        <v>10</v>
      </c>
      <c r="C294" s="40" t="s">
        <v>10</v>
      </c>
      <c r="D294" s="41" t="s">
        <v>10</v>
      </c>
      <c r="E294" s="40" t="s">
        <v>10</v>
      </c>
      <c r="F294" s="40" t="s">
        <v>10</v>
      </c>
      <c r="G294" s="40" t="s">
        <v>10</v>
      </c>
      <c r="H294" s="40" t="s">
        <v>10</v>
      </c>
      <c r="I294" s="42" t="s">
        <v>10</v>
      </c>
      <c r="J294" s="61" t="s">
        <v>10</v>
      </c>
    </row>
    <row r="295" spans="2:10" ht="12.75">
      <c r="B295" s="40" t="s">
        <v>10</v>
      </c>
      <c r="C295" s="40" t="s">
        <v>10</v>
      </c>
      <c r="D295" s="41" t="s">
        <v>10</v>
      </c>
      <c r="E295" s="40" t="s">
        <v>10</v>
      </c>
      <c r="F295" s="40" t="s">
        <v>10</v>
      </c>
      <c r="G295" s="40" t="s">
        <v>10</v>
      </c>
      <c r="H295" s="40" t="s">
        <v>10</v>
      </c>
      <c r="I295" s="42" t="s">
        <v>10</v>
      </c>
      <c r="J295" s="61" t="s">
        <v>10</v>
      </c>
    </row>
    <row r="296" spans="2:10" ht="12.75">
      <c r="B296" s="40" t="s">
        <v>10</v>
      </c>
      <c r="C296" s="40" t="s">
        <v>10</v>
      </c>
      <c r="D296" s="41" t="s">
        <v>10</v>
      </c>
      <c r="E296" s="40" t="s">
        <v>10</v>
      </c>
      <c r="F296" s="40" t="s">
        <v>10</v>
      </c>
      <c r="G296" s="40" t="s">
        <v>10</v>
      </c>
      <c r="H296" s="40" t="s">
        <v>10</v>
      </c>
      <c r="I296" s="42" t="s">
        <v>10</v>
      </c>
      <c r="J296" s="61" t="s">
        <v>10</v>
      </c>
    </row>
    <row r="297" spans="2:10" ht="12.75">
      <c r="B297" s="40" t="s">
        <v>10</v>
      </c>
      <c r="C297" s="40" t="s">
        <v>10</v>
      </c>
      <c r="D297" s="41" t="s">
        <v>10</v>
      </c>
      <c r="E297" s="40" t="s">
        <v>10</v>
      </c>
      <c r="F297" s="40" t="s">
        <v>10</v>
      </c>
      <c r="G297" s="40" t="s">
        <v>10</v>
      </c>
      <c r="H297" s="40" t="s">
        <v>10</v>
      </c>
      <c r="I297" s="42" t="s">
        <v>10</v>
      </c>
      <c r="J297" s="61" t="s">
        <v>10</v>
      </c>
    </row>
    <row r="298" spans="2:10" ht="12.75">
      <c r="B298" s="40" t="s">
        <v>10</v>
      </c>
      <c r="C298" s="40" t="s">
        <v>10</v>
      </c>
      <c r="D298" s="41" t="s">
        <v>10</v>
      </c>
      <c r="E298" s="40" t="s">
        <v>10</v>
      </c>
      <c r="F298" s="40" t="s">
        <v>10</v>
      </c>
      <c r="G298" s="40" t="s">
        <v>10</v>
      </c>
      <c r="H298" s="40" t="s">
        <v>10</v>
      </c>
      <c r="I298" s="42" t="s">
        <v>10</v>
      </c>
      <c r="J298" s="61" t="s">
        <v>10</v>
      </c>
    </row>
    <row r="299" spans="2:10" ht="12.75">
      <c r="B299" s="40" t="s">
        <v>10</v>
      </c>
      <c r="C299" s="40" t="s">
        <v>10</v>
      </c>
      <c r="D299" s="41" t="s">
        <v>10</v>
      </c>
      <c r="E299" s="40" t="s">
        <v>10</v>
      </c>
      <c r="F299" s="40" t="s">
        <v>10</v>
      </c>
      <c r="G299" s="40" t="s">
        <v>10</v>
      </c>
      <c r="H299" s="40" t="s">
        <v>10</v>
      </c>
      <c r="I299" s="42" t="s">
        <v>10</v>
      </c>
      <c r="J299" s="61" t="s">
        <v>10</v>
      </c>
    </row>
    <row r="300" spans="2:10" ht="12.75">
      <c r="B300" s="40" t="s">
        <v>10</v>
      </c>
      <c r="C300" s="40" t="s">
        <v>10</v>
      </c>
      <c r="D300" s="41" t="s">
        <v>10</v>
      </c>
      <c r="E300" s="40" t="s">
        <v>10</v>
      </c>
      <c r="F300" s="40" t="s">
        <v>10</v>
      </c>
      <c r="G300" s="40" t="s">
        <v>10</v>
      </c>
      <c r="H300" s="40" t="s">
        <v>10</v>
      </c>
      <c r="I300" s="42" t="s">
        <v>10</v>
      </c>
      <c r="J300" s="61" t="s">
        <v>10</v>
      </c>
    </row>
    <row r="301" spans="2:10" ht="12.75">
      <c r="B301" s="40" t="s">
        <v>10</v>
      </c>
      <c r="C301" s="40" t="s">
        <v>10</v>
      </c>
      <c r="D301" s="41" t="s">
        <v>10</v>
      </c>
      <c r="E301" s="40" t="s">
        <v>10</v>
      </c>
      <c r="F301" s="40" t="s">
        <v>10</v>
      </c>
      <c r="G301" s="40" t="s">
        <v>10</v>
      </c>
      <c r="H301" s="40" t="s">
        <v>10</v>
      </c>
      <c r="I301" s="42" t="s">
        <v>10</v>
      </c>
      <c r="J301" s="61" t="s">
        <v>10</v>
      </c>
    </row>
    <row r="302" spans="2:10" ht="12.75">
      <c r="B302" s="40" t="s">
        <v>10</v>
      </c>
      <c r="C302" s="40" t="s">
        <v>10</v>
      </c>
      <c r="D302" s="41" t="s">
        <v>10</v>
      </c>
      <c r="E302" s="40" t="s">
        <v>10</v>
      </c>
      <c r="F302" s="40" t="s">
        <v>10</v>
      </c>
      <c r="G302" s="40" t="s">
        <v>10</v>
      </c>
      <c r="H302" s="40" t="s">
        <v>10</v>
      </c>
      <c r="I302" s="42" t="s">
        <v>10</v>
      </c>
      <c r="J302" s="61" t="s">
        <v>10</v>
      </c>
    </row>
    <row r="303" spans="2:10" ht="12.75">
      <c r="B303" s="40" t="s">
        <v>10</v>
      </c>
      <c r="C303" s="40" t="s">
        <v>10</v>
      </c>
      <c r="D303" s="41" t="s">
        <v>10</v>
      </c>
      <c r="E303" s="40" t="s">
        <v>10</v>
      </c>
      <c r="F303" s="40" t="s">
        <v>10</v>
      </c>
      <c r="G303" s="40" t="s">
        <v>10</v>
      </c>
      <c r="H303" s="40" t="s">
        <v>10</v>
      </c>
      <c r="I303" s="42" t="s">
        <v>10</v>
      </c>
      <c r="J303" s="61" t="s">
        <v>10</v>
      </c>
    </row>
  </sheetData>
  <sheetProtection/>
  <mergeCells count="4">
    <mergeCell ref="D4:I4"/>
    <mergeCell ref="A3:K3"/>
    <mergeCell ref="A2:K2"/>
    <mergeCell ref="A1:K1"/>
  </mergeCells>
  <printOptions horizontalCentered="1"/>
  <pageMargins left="0" right="0" top="0.3937007874015748" bottom="0.6692913385826772" header="0.2362204724409449" footer="0.5118110236220472"/>
  <pageSetup horizontalDpi="360" verticalDpi="360" orientation="portrait" paperSize="9" scale="99" r:id="rId3"/>
  <headerFooter alignWithMargins="0">
    <oddHeader>&amp;C&amp;"Arial,Grassetto"&amp;14CLASSIFICA GENERALE
</oddHeader>
    <oddFooter>&amp;CPagina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P361"/>
  <sheetViews>
    <sheetView zoomScalePageLayoutView="0" workbookViewId="0" topLeftCell="A1">
      <pane xSplit="1" ySplit="1" topLeftCell="B4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0" sqref="B60"/>
    </sheetView>
  </sheetViews>
  <sheetFormatPr defaultColWidth="9.140625" defaultRowHeight="12.75"/>
  <cols>
    <col min="1" max="1" width="9.140625" style="2" customWidth="1"/>
    <col min="2" max="2" width="16.57421875" style="60" customWidth="1"/>
    <col min="3" max="3" width="1.57421875" style="15" customWidth="1"/>
    <col min="4" max="4" width="4.28125" style="71" customWidth="1"/>
    <col min="5" max="5" width="18.7109375" style="17" customWidth="1"/>
    <col min="6" max="6" width="1.8515625" style="0" customWidth="1"/>
    <col min="7" max="7" width="2.00390625" style="0" customWidth="1"/>
    <col min="8" max="8" width="21.140625" style="0" customWidth="1"/>
    <col min="9" max="9" width="5.421875" style="0" customWidth="1"/>
    <col min="10" max="10" width="9.421875" style="1" customWidth="1"/>
    <col min="11" max="11" width="13.57421875" style="19" customWidth="1"/>
    <col min="12" max="12" width="0" style="1" hidden="1" customWidth="1"/>
    <col min="13" max="13" width="12.28125" style="1" customWidth="1"/>
    <col min="16" max="16" width="13.421875" style="0" customWidth="1"/>
  </cols>
  <sheetData>
    <row r="1" spans="1:13" ht="63.75" customHeight="1">
      <c r="A1" s="3" t="s">
        <v>11</v>
      </c>
      <c r="B1" s="58" t="s">
        <v>157</v>
      </c>
      <c r="C1" s="3"/>
      <c r="D1" s="3"/>
      <c r="E1" s="103" t="s">
        <v>156</v>
      </c>
      <c r="G1" s="22"/>
      <c r="H1" s="82" t="s">
        <v>435</v>
      </c>
      <c r="J1" s="3"/>
      <c r="K1" s="3"/>
      <c r="L1" s="3"/>
      <c r="M1" s="3"/>
    </row>
    <row r="2" spans="1:13" ht="18.75">
      <c r="A2" s="1">
        <v>17</v>
      </c>
      <c r="B2" s="184">
        <v>0.030592523148148146</v>
      </c>
      <c r="C2" s="28"/>
      <c r="D2" s="24"/>
      <c r="E2" s="25"/>
      <c r="F2" s="14"/>
      <c r="G2" s="24"/>
      <c r="H2" s="47"/>
      <c r="L2" s="19"/>
      <c r="M2" s="19"/>
    </row>
    <row r="3" spans="1:13" ht="18.75">
      <c r="A3" s="1">
        <v>119</v>
      </c>
      <c r="B3" s="184">
        <v>0.031401909722222225</v>
      </c>
      <c r="C3" s="28"/>
      <c r="D3" s="24"/>
      <c r="E3" s="25"/>
      <c r="F3" s="14"/>
      <c r="G3" s="24"/>
      <c r="H3" s="47"/>
      <c r="L3" s="19"/>
      <c r="M3" s="19"/>
    </row>
    <row r="4" spans="1:13" ht="18.75">
      <c r="A4" s="1">
        <v>18</v>
      </c>
      <c r="B4" s="184">
        <v>0.031532766203703703</v>
      </c>
      <c r="C4" s="28"/>
      <c r="D4" s="24"/>
      <c r="E4" s="25"/>
      <c r="F4" s="14"/>
      <c r="G4" s="24"/>
      <c r="H4" s="47"/>
      <c r="L4" s="19"/>
      <c r="M4" s="19"/>
    </row>
    <row r="5" spans="1:16" ht="18.75">
      <c r="A5" s="1">
        <v>26</v>
      </c>
      <c r="B5" s="184">
        <v>0.031658136574074076</v>
      </c>
      <c r="C5" s="28"/>
      <c r="D5" s="24"/>
      <c r="E5" s="25"/>
      <c r="F5" s="14"/>
      <c r="G5" s="24"/>
      <c r="H5" s="47"/>
      <c r="L5" s="19"/>
      <c r="M5" s="19"/>
      <c r="P5" s="19"/>
    </row>
    <row r="6" spans="1:16" ht="18.75">
      <c r="A6" s="1">
        <v>118</v>
      </c>
      <c r="B6" s="184">
        <v>0.03214394675925926</v>
      </c>
      <c r="C6" s="28"/>
      <c r="D6" s="24"/>
      <c r="E6" s="25"/>
      <c r="F6" s="14"/>
      <c r="G6" s="24"/>
      <c r="H6" s="47"/>
      <c r="L6" s="19"/>
      <c r="M6" s="19"/>
      <c r="P6" s="19"/>
    </row>
    <row r="7" spans="1:16" ht="18.75">
      <c r="A7" s="1">
        <v>19</v>
      </c>
      <c r="B7" s="184">
        <v>0.03215116898148148</v>
      </c>
      <c r="C7" s="28"/>
      <c r="D7" s="24"/>
      <c r="E7" s="83"/>
      <c r="F7" s="14"/>
      <c r="G7" s="24"/>
      <c r="H7" s="47"/>
      <c r="L7" s="19"/>
      <c r="M7" s="19"/>
      <c r="P7" s="19"/>
    </row>
    <row r="8" spans="1:16" ht="18.75">
      <c r="A8" s="1">
        <v>126</v>
      </c>
      <c r="B8" s="184">
        <v>0.032544745370370366</v>
      </c>
      <c r="C8" s="28"/>
      <c r="D8" s="24"/>
      <c r="E8" s="83"/>
      <c r="F8" s="14"/>
      <c r="G8" s="24"/>
      <c r="H8" s="47"/>
      <c r="L8" s="19"/>
      <c r="M8" s="19"/>
      <c r="P8" s="19"/>
    </row>
    <row r="9" spans="1:16" ht="18.75">
      <c r="A9" s="1">
        <v>74</v>
      </c>
      <c r="B9" s="184">
        <v>0.03282486111111111</v>
      </c>
      <c r="C9" s="28"/>
      <c r="D9" s="24"/>
      <c r="E9" s="83"/>
      <c r="F9" s="14"/>
      <c r="G9" s="24"/>
      <c r="H9" s="47"/>
      <c r="L9" s="19"/>
      <c r="M9" s="19"/>
      <c r="P9" s="19"/>
    </row>
    <row r="10" spans="1:16" ht="18.75">
      <c r="A10" s="1">
        <v>133</v>
      </c>
      <c r="B10" s="184">
        <v>0.0330302662037037</v>
      </c>
      <c r="C10" s="28"/>
      <c r="D10" s="24"/>
      <c r="E10" s="83"/>
      <c r="F10" s="14"/>
      <c r="G10" s="24"/>
      <c r="H10" s="47"/>
      <c r="L10" s="19"/>
      <c r="M10" s="19"/>
      <c r="P10" s="19"/>
    </row>
    <row r="11" spans="1:16" ht="18.75">
      <c r="A11" s="1">
        <v>33</v>
      </c>
      <c r="B11" s="184">
        <v>0.03317056712962963</v>
      </c>
      <c r="C11" s="28"/>
      <c r="D11" s="24"/>
      <c r="E11" s="83"/>
      <c r="F11" s="14"/>
      <c r="G11" s="24"/>
      <c r="H11" s="47"/>
      <c r="L11" s="19"/>
      <c r="M11" s="19"/>
      <c r="P11" s="19"/>
    </row>
    <row r="12" spans="1:16" ht="18.75">
      <c r="A12" s="1">
        <v>68</v>
      </c>
      <c r="B12" s="184">
        <v>0.03324378472222222</v>
      </c>
      <c r="C12" s="28"/>
      <c r="D12" s="24"/>
      <c r="E12" s="69"/>
      <c r="F12" s="23"/>
      <c r="G12" s="24"/>
      <c r="H12" s="47"/>
      <c r="L12" s="19"/>
      <c r="M12" s="19"/>
      <c r="P12" s="19"/>
    </row>
    <row r="13" spans="1:16" ht="18.75">
      <c r="A13" s="1">
        <v>8</v>
      </c>
      <c r="B13" s="184">
        <v>0.03331811342592592</v>
      </c>
      <c r="C13" s="28"/>
      <c r="D13" s="24"/>
      <c r="E13" s="69"/>
      <c r="F13" s="23"/>
      <c r="G13" s="24"/>
      <c r="H13" s="47"/>
      <c r="L13" s="19"/>
      <c r="M13" s="19"/>
      <c r="P13" s="19"/>
    </row>
    <row r="14" spans="1:16" ht="18.75">
      <c r="A14" s="1">
        <v>41</v>
      </c>
      <c r="B14" s="184">
        <v>0.033859791666666667</v>
      </c>
      <c r="C14" s="28"/>
      <c r="D14" s="24"/>
      <c r="E14" s="69"/>
      <c r="F14" s="23"/>
      <c r="G14" s="24"/>
      <c r="H14" s="47"/>
      <c r="L14" s="19"/>
      <c r="M14" s="19"/>
      <c r="P14" s="19"/>
    </row>
    <row r="15" spans="1:16" ht="18.75">
      <c r="A15" s="1">
        <v>75</v>
      </c>
      <c r="B15" s="184">
        <v>0.034106296296296294</v>
      </c>
      <c r="C15" s="28"/>
      <c r="D15" s="24"/>
      <c r="E15" s="69"/>
      <c r="F15" s="23"/>
      <c r="G15" s="24"/>
      <c r="H15" s="47"/>
      <c r="L15" s="19"/>
      <c r="M15" s="19"/>
      <c r="P15" s="19"/>
    </row>
    <row r="16" spans="1:16" ht="18.75">
      <c r="A16" s="1">
        <v>55</v>
      </c>
      <c r="B16" s="184">
        <v>0.03421452546296296</v>
      </c>
      <c r="C16" s="28"/>
      <c r="D16" s="24"/>
      <c r="E16" s="69"/>
      <c r="F16" s="23"/>
      <c r="G16" s="24"/>
      <c r="H16" s="47"/>
      <c r="L16" s="19"/>
      <c r="M16" s="19"/>
      <c r="P16" s="19"/>
    </row>
    <row r="17" spans="1:16" ht="18.75">
      <c r="A17" s="1">
        <v>116</v>
      </c>
      <c r="B17" s="184">
        <v>0.03422947916666667</v>
      </c>
      <c r="C17" s="28"/>
      <c r="D17" s="24"/>
      <c r="E17" s="69"/>
      <c r="F17" s="23"/>
      <c r="G17" s="24"/>
      <c r="H17" s="47"/>
      <c r="L17" s="19"/>
      <c r="M17" s="19"/>
      <c r="P17" s="19"/>
    </row>
    <row r="18" spans="1:16" ht="18.75">
      <c r="A18" s="1">
        <v>113</v>
      </c>
      <c r="B18" s="184">
        <v>0.03432900462962963</v>
      </c>
      <c r="C18" s="28"/>
      <c r="D18" s="24"/>
      <c r="E18" s="69"/>
      <c r="F18" s="23"/>
      <c r="G18" s="24"/>
      <c r="H18" s="47"/>
      <c r="L18" s="19"/>
      <c r="M18" s="19"/>
      <c r="P18" s="19"/>
    </row>
    <row r="19" spans="1:16" ht="18.75">
      <c r="A19" s="1">
        <v>85</v>
      </c>
      <c r="B19" s="184">
        <v>0.03461048611111111</v>
      </c>
      <c r="C19" s="28"/>
      <c r="D19" s="24"/>
      <c r="E19" s="69"/>
      <c r="F19" s="23"/>
      <c r="G19" s="24"/>
      <c r="H19" s="47"/>
      <c r="L19" s="19"/>
      <c r="M19" s="19"/>
      <c r="P19" s="19"/>
    </row>
    <row r="20" spans="1:16" ht="18.75">
      <c r="A20" s="1">
        <v>66</v>
      </c>
      <c r="B20" s="184">
        <v>0.03464109953703704</v>
      </c>
      <c r="C20" s="28"/>
      <c r="D20" s="24"/>
      <c r="E20" s="69"/>
      <c r="F20" s="23"/>
      <c r="G20" s="24"/>
      <c r="H20" s="47"/>
      <c r="L20" s="19"/>
      <c r="M20" s="19"/>
      <c r="P20" s="19"/>
    </row>
    <row r="21" spans="1:16" ht="18.75">
      <c r="A21" s="1">
        <v>76</v>
      </c>
      <c r="B21" s="184">
        <v>0.03470922453703704</v>
      </c>
      <c r="C21" s="28"/>
      <c r="D21" s="24"/>
      <c r="E21" s="69"/>
      <c r="F21" s="23"/>
      <c r="G21" s="24"/>
      <c r="H21" s="47"/>
      <c r="L21" s="19"/>
      <c r="M21" s="19"/>
      <c r="P21" s="19"/>
    </row>
    <row r="22" spans="1:16" ht="18.75">
      <c r="A22" s="1">
        <v>86</v>
      </c>
      <c r="B22" s="184">
        <v>0.03507537037037037</v>
      </c>
      <c r="C22" s="28"/>
      <c r="D22" s="24"/>
      <c r="E22" s="69"/>
      <c r="F22" s="23"/>
      <c r="G22" s="24"/>
      <c r="H22" s="47"/>
      <c r="L22" s="19"/>
      <c r="M22" s="19"/>
      <c r="P22" s="19"/>
    </row>
    <row r="23" spans="1:16" ht="18.75">
      <c r="A23" s="1">
        <v>31</v>
      </c>
      <c r="B23" s="184">
        <v>0.03535560185185185</v>
      </c>
      <c r="C23" s="28"/>
      <c r="D23" s="24"/>
      <c r="E23" s="69"/>
      <c r="F23" s="23"/>
      <c r="G23" s="24"/>
      <c r="H23" s="47"/>
      <c r="L23" s="19"/>
      <c r="M23" s="19"/>
      <c r="P23" s="19"/>
    </row>
    <row r="24" spans="1:16" ht="18.75">
      <c r="A24" s="1">
        <v>42</v>
      </c>
      <c r="B24" s="184">
        <v>0.03577363425925926</v>
      </c>
      <c r="C24" s="28"/>
      <c r="D24" s="24"/>
      <c r="E24" s="69"/>
      <c r="F24" s="23"/>
      <c r="G24" s="24"/>
      <c r="H24" s="47"/>
      <c r="L24" s="19"/>
      <c r="M24" s="19"/>
      <c r="P24" s="19"/>
    </row>
    <row r="25" spans="1:16" ht="18.75">
      <c r="A25" s="1">
        <v>100</v>
      </c>
      <c r="B25" s="184">
        <v>0.0358547337962963</v>
      </c>
      <c r="C25" s="28"/>
      <c r="D25" s="24"/>
      <c r="E25" s="69"/>
      <c r="F25" s="23"/>
      <c r="G25" s="24"/>
      <c r="H25" s="47"/>
      <c r="L25" s="19"/>
      <c r="M25" s="19"/>
      <c r="P25" s="19"/>
    </row>
    <row r="26" spans="1:16" ht="18.75">
      <c r="A26" s="1">
        <v>97</v>
      </c>
      <c r="B26" s="184">
        <v>0.03592521990740741</v>
      </c>
      <c r="C26" s="28"/>
      <c r="D26" s="24"/>
      <c r="E26" s="69"/>
      <c r="F26" s="23"/>
      <c r="G26" s="24"/>
      <c r="H26" s="47"/>
      <c r="L26" s="19"/>
      <c r="M26" s="19"/>
      <c r="P26" s="19"/>
    </row>
    <row r="27" spans="1:16" ht="18.75">
      <c r="A27" s="1">
        <v>137</v>
      </c>
      <c r="B27" s="184">
        <v>0.035989814814814815</v>
      </c>
      <c r="C27" s="28"/>
      <c r="D27" s="24"/>
      <c r="E27" s="69"/>
      <c r="F27" s="23"/>
      <c r="G27" s="24"/>
      <c r="H27" s="47"/>
      <c r="L27" s="19"/>
      <c r="M27" s="19"/>
      <c r="P27" s="19"/>
    </row>
    <row r="28" spans="1:16" ht="18.75">
      <c r="A28" s="1">
        <v>112</v>
      </c>
      <c r="B28" s="184">
        <v>0.036023229166666663</v>
      </c>
      <c r="C28" s="28"/>
      <c r="D28" s="24"/>
      <c r="E28" s="69"/>
      <c r="F28" s="23"/>
      <c r="G28" s="24"/>
      <c r="H28" s="47"/>
      <c r="L28" s="19"/>
      <c r="M28" s="19"/>
      <c r="P28" s="19"/>
    </row>
    <row r="29" spans="1:16" ht="18.75">
      <c r="A29" s="1">
        <v>115</v>
      </c>
      <c r="B29" s="184">
        <v>0.036084907407407406</v>
      </c>
      <c r="C29" s="28"/>
      <c r="D29" s="24"/>
      <c r="E29" s="69"/>
      <c r="F29" s="23"/>
      <c r="G29" s="24"/>
      <c r="H29" s="47"/>
      <c r="L29" s="19"/>
      <c r="M29" s="19"/>
      <c r="P29" s="19"/>
    </row>
    <row r="30" spans="1:16" ht="18.75">
      <c r="A30" s="1">
        <v>51</v>
      </c>
      <c r="B30" s="184">
        <v>0.03622380787037037</v>
      </c>
      <c r="C30" s="28"/>
      <c r="D30" s="24"/>
      <c r="E30" s="69"/>
      <c r="F30" s="23"/>
      <c r="G30" s="24"/>
      <c r="H30" s="47"/>
      <c r="L30" s="19"/>
      <c r="M30" s="19"/>
      <c r="P30" s="19"/>
    </row>
    <row r="31" spans="1:16" ht="18.75">
      <c r="A31" s="1">
        <v>67</v>
      </c>
      <c r="B31" s="184">
        <v>0.036364618055555555</v>
      </c>
      <c r="C31" s="28"/>
      <c r="D31" s="24"/>
      <c r="E31" s="69"/>
      <c r="F31" s="23"/>
      <c r="G31" s="24"/>
      <c r="H31" s="47"/>
      <c r="L31" s="19"/>
      <c r="M31" s="19"/>
      <c r="P31" s="19"/>
    </row>
    <row r="32" spans="1:16" ht="18.75">
      <c r="A32" s="1">
        <v>128</v>
      </c>
      <c r="B32" s="184">
        <v>0.03649142361111111</v>
      </c>
      <c r="C32" s="28"/>
      <c r="D32" s="24"/>
      <c r="E32" s="69"/>
      <c r="F32" s="23"/>
      <c r="G32" s="24"/>
      <c r="H32" s="47"/>
      <c r="L32" s="19"/>
      <c r="M32" s="19"/>
      <c r="P32" s="19"/>
    </row>
    <row r="33" spans="1:16" ht="18.75">
      <c r="A33" s="1">
        <v>124</v>
      </c>
      <c r="B33" s="184">
        <v>0.036564398148148144</v>
      </c>
      <c r="C33" s="28"/>
      <c r="D33" s="24"/>
      <c r="E33" s="69"/>
      <c r="F33" s="23"/>
      <c r="G33" s="24"/>
      <c r="H33" s="47"/>
      <c r="L33" s="19"/>
      <c r="M33" s="19"/>
      <c r="P33" s="19"/>
    </row>
    <row r="34" spans="1:16" ht="18.75">
      <c r="A34" s="1">
        <v>46</v>
      </c>
      <c r="B34" s="184">
        <v>0.03659659722222222</v>
      </c>
      <c r="C34" s="28"/>
      <c r="D34" s="24"/>
      <c r="E34" s="69"/>
      <c r="F34" s="23"/>
      <c r="G34" s="24"/>
      <c r="H34" s="47"/>
      <c r="L34" s="19"/>
      <c r="M34" s="19"/>
      <c r="P34" s="19"/>
    </row>
    <row r="35" spans="1:16" ht="18.75">
      <c r="A35" s="1">
        <v>45</v>
      </c>
      <c r="B35" s="184">
        <v>0.03661726851851852</v>
      </c>
      <c r="C35" s="28"/>
      <c r="D35" s="24"/>
      <c r="E35" s="69"/>
      <c r="F35" s="23"/>
      <c r="G35" s="24"/>
      <c r="H35" s="47"/>
      <c r="L35" s="19"/>
      <c r="M35" s="19"/>
      <c r="P35" s="19"/>
    </row>
    <row r="36" spans="1:16" ht="18.75">
      <c r="A36" s="1">
        <v>82</v>
      </c>
      <c r="B36" s="184">
        <v>0.03662986111111111</v>
      </c>
      <c r="C36" s="28"/>
      <c r="D36" s="24"/>
      <c r="E36" s="69"/>
      <c r="F36" s="23"/>
      <c r="G36" s="24"/>
      <c r="H36" s="47"/>
      <c r="L36" s="19"/>
      <c r="M36" s="19"/>
      <c r="P36" s="19"/>
    </row>
    <row r="37" spans="1:16" ht="18.75">
      <c r="A37" s="1">
        <v>73</v>
      </c>
      <c r="B37" s="184">
        <v>0.03670631944444445</v>
      </c>
      <c r="C37" s="28"/>
      <c r="D37" s="24"/>
      <c r="E37" s="69"/>
      <c r="F37" s="23"/>
      <c r="G37" s="24"/>
      <c r="H37" s="47"/>
      <c r="L37" s="19"/>
      <c r="M37" s="19"/>
      <c r="P37" s="19"/>
    </row>
    <row r="38" spans="1:16" ht="18.75">
      <c r="A38" s="1">
        <v>29</v>
      </c>
      <c r="B38" s="184">
        <v>0.036740810185185185</v>
      </c>
      <c r="C38" s="28"/>
      <c r="D38" s="24"/>
      <c r="E38" s="69"/>
      <c r="F38" s="23"/>
      <c r="G38" s="24"/>
      <c r="H38" s="4"/>
      <c r="L38" s="19"/>
      <c r="M38" s="19"/>
      <c r="P38" s="19"/>
    </row>
    <row r="39" spans="1:16" ht="18.75">
      <c r="A39" s="1">
        <v>120</v>
      </c>
      <c r="B39" s="184">
        <v>0.036850266203703706</v>
      </c>
      <c r="C39" s="28"/>
      <c r="D39" s="24"/>
      <c r="E39" s="69"/>
      <c r="F39" s="23"/>
      <c r="G39" s="24"/>
      <c r="H39" s="4"/>
      <c r="L39" s="19"/>
      <c r="M39" s="19"/>
      <c r="P39" s="19"/>
    </row>
    <row r="40" spans="1:16" ht="18.75">
      <c r="A40" s="1">
        <v>56</v>
      </c>
      <c r="B40" s="184">
        <v>0.03715583333333333</v>
      </c>
      <c r="C40" s="28"/>
      <c r="D40" s="24"/>
      <c r="E40" s="69"/>
      <c r="F40" s="23"/>
      <c r="G40" s="24"/>
      <c r="H40" s="4"/>
      <c r="L40" s="19"/>
      <c r="M40" s="19"/>
      <c r="P40" s="19"/>
    </row>
    <row r="41" spans="1:16" ht="18.75">
      <c r="A41" s="1">
        <v>96</v>
      </c>
      <c r="B41" s="184">
        <v>0.03742837962962963</v>
      </c>
      <c r="C41" s="28"/>
      <c r="D41" s="24"/>
      <c r="E41" s="69"/>
      <c r="F41" s="23"/>
      <c r="G41" s="24"/>
      <c r="H41" s="4"/>
      <c r="L41" s="19"/>
      <c r="M41" s="19"/>
      <c r="P41" s="19"/>
    </row>
    <row r="42" spans="1:16" ht="18.75">
      <c r="A42" s="1">
        <v>1</v>
      </c>
      <c r="B42" s="184">
        <v>0.03743888888888889</v>
      </c>
      <c r="C42" s="28"/>
      <c r="D42" s="24"/>
      <c r="E42" s="69"/>
      <c r="F42" s="23"/>
      <c r="G42" s="24"/>
      <c r="H42" s="4"/>
      <c r="L42" s="19"/>
      <c r="M42" s="19"/>
      <c r="P42" s="19"/>
    </row>
    <row r="43" spans="1:16" ht="18.75">
      <c r="A43" s="1">
        <v>111</v>
      </c>
      <c r="B43" s="184">
        <v>0.03760780092592592</v>
      </c>
      <c r="C43" s="28"/>
      <c r="D43" s="24"/>
      <c r="E43" s="69"/>
      <c r="F43" s="23"/>
      <c r="G43" s="24"/>
      <c r="H43" s="4"/>
      <c r="L43" s="19"/>
      <c r="M43" s="19"/>
      <c r="P43" s="19"/>
    </row>
    <row r="44" spans="1:16" ht="18.75">
      <c r="A44" s="1">
        <v>78</v>
      </c>
      <c r="B44" s="184">
        <v>0.03764398148148148</v>
      </c>
      <c r="C44" s="28"/>
      <c r="D44" s="24"/>
      <c r="E44" s="69"/>
      <c r="F44" s="23"/>
      <c r="G44" s="24"/>
      <c r="H44" s="4"/>
      <c r="L44" s="19"/>
      <c r="M44" s="19"/>
      <c r="P44" s="19"/>
    </row>
    <row r="45" spans="1:16" ht="18.75">
      <c r="A45" s="1">
        <v>93</v>
      </c>
      <c r="B45" s="184">
        <v>0.03769993055555556</v>
      </c>
      <c r="C45" s="28"/>
      <c r="D45" s="24"/>
      <c r="E45" s="69"/>
      <c r="F45" s="23"/>
      <c r="G45" s="24"/>
      <c r="H45" s="4"/>
      <c r="L45" s="19"/>
      <c r="M45" s="19"/>
      <c r="P45" s="19"/>
    </row>
    <row r="46" spans="1:16" ht="18.75">
      <c r="A46" s="1">
        <v>127</v>
      </c>
      <c r="B46" s="184">
        <v>0.03800940972222223</v>
      </c>
      <c r="C46" s="28"/>
      <c r="D46" s="24"/>
      <c r="E46" s="69"/>
      <c r="F46" s="23"/>
      <c r="G46" s="24"/>
      <c r="H46" s="4"/>
      <c r="L46" s="19"/>
      <c r="M46" s="19"/>
      <c r="P46" s="19"/>
    </row>
    <row r="47" spans="1:16" ht="18.75">
      <c r="A47" s="1">
        <v>70</v>
      </c>
      <c r="B47" s="184">
        <v>0.03802246527777778</v>
      </c>
      <c r="C47" s="28"/>
      <c r="D47" s="24"/>
      <c r="E47" s="69"/>
      <c r="F47" s="23"/>
      <c r="G47" s="24"/>
      <c r="H47" s="4"/>
      <c r="L47" s="19"/>
      <c r="M47" s="19"/>
      <c r="P47" s="19"/>
    </row>
    <row r="48" spans="1:16" ht="18.75">
      <c r="A48" s="1">
        <v>7</v>
      </c>
      <c r="B48" s="184">
        <v>0.03819474537037037</v>
      </c>
      <c r="C48" s="28"/>
      <c r="D48" s="24"/>
      <c r="E48" s="69"/>
      <c r="F48" s="23"/>
      <c r="G48" s="24"/>
      <c r="H48" s="4"/>
      <c r="L48" s="19"/>
      <c r="M48" s="19"/>
      <c r="P48" s="19"/>
    </row>
    <row r="49" spans="1:16" ht="18.75">
      <c r="A49" s="1">
        <v>53</v>
      </c>
      <c r="B49" s="184">
        <v>0.038233726851851856</v>
      </c>
      <c r="C49" s="28"/>
      <c r="D49" s="24"/>
      <c r="E49" s="69"/>
      <c r="F49" s="23"/>
      <c r="G49" s="24"/>
      <c r="H49" s="4"/>
      <c r="L49" s="19"/>
      <c r="M49" s="19"/>
      <c r="P49" s="19"/>
    </row>
    <row r="50" spans="1:16" ht="18.75">
      <c r="A50" s="1">
        <v>84</v>
      </c>
      <c r="B50" s="184">
        <v>0.03867148148148148</v>
      </c>
      <c r="C50" s="28"/>
      <c r="D50" s="24"/>
      <c r="E50" s="69"/>
      <c r="F50" s="23"/>
      <c r="G50" s="24"/>
      <c r="H50" s="4"/>
      <c r="L50" s="19"/>
      <c r="M50" s="19"/>
      <c r="P50" s="19"/>
    </row>
    <row r="51" spans="1:16" ht="18.75">
      <c r="A51" s="1">
        <v>22</v>
      </c>
      <c r="B51" s="184">
        <v>0.03873357638888889</v>
      </c>
      <c r="C51" s="28"/>
      <c r="D51" s="24"/>
      <c r="E51" s="69"/>
      <c r="F51" s="23"/>
      <c r="G51" s="24"/>
      <c r="H51" s="4"/>
      <c r="L51" s="19"/>
      <c r="M51" s="19"/>
      <c r="P51" s="19"/>
    </row>
    <row r="52" spans="1:16" ht="18.75">
      <c r="A52" s="1">
        <v>121</v>
      </c>
      <c r="B52" s="184">
        <v>0.03878524305555555</v>
      </c>
      <c r="C52" s="28"/>
      <c r="D52" s="24"/>
      <c r="E52" s="69"/>
      <c r="F52" s="23"/>
      <c r="G52" s="24"/>
      <c r="H52" s="4"/>
      <c r="L52" s="19"/>
      <c r="M52" s="19"/>
      <c r="P52" s="19"/>
    </row>
    <row r="53" spans="1:16" ht="18.75">
      <c r="A53" s="1">
        <v>114</v>
      </c>
      <c r="B53" s="184">
        <v>0.03883596064814815</v>
      </c>
      <c r="C53" s="28"/>
      <c r="D53" s="24"/>
      <c r="E53" s="69"/>
      <c r="F53" s="23"/>
      <c r="G53" s="24"/>
      <c r="H53" s="4"/>
      <c r="L53" s="19"/>
      <c r="M53" s="19"/>
      <c r="P53" s="19"/>
    </row>
    <row r="54" spans="1:16" ht="18.75">
      <c r="A54" s="1">
        <v>64</v>
      </c>
      <c r="B54" s="184">
        <v>0.03901311342592593</v>
      </c>
      <c r="C54" s="28"/>
      <c r="D54" s="24"/>
      <c r="E54" s="69"/>
      <c r="F54" s="23"/>
      <c r="G54" s="24"/>
      <c r="H54" s="4"/>
      <c r="L54" s="19"/>
      <c r="M54" s="19"/>
      <c r="P54" s="19"/>
    </row>
    <row r="55" spans="1:16" ht="18.75">
      <c r="A55" s="1">
        <v>15</v>
      </c>
      <c r="B55" s="184">
        <v>0.03928912037037037</v>
      </c>
      <c r="C55" s="28"/>
      <c r="D55" s="24"/>
      <c r="E55" s="69"/>
      <c r="F55" s="23"/>
      <c r="G55" s="24"/>
      <c r="H55" s="4"/>
      <c r="L55" s="19"/>
      <c r="M55" s="19"/>
      <c r="P55" s="19"/>
    </row>
    <row r="56" spans="1:16" ht="18.75">
      <c r="A56" s="1">
        <v>25</v>
      </c>
      <c r="B56" s="184">
        <v>0.03938510416666667</v>
      </c>
      <c r="C56" s="28"/>
      <c r="D56" s="24"/>
      <c r="E56" s="69"/>
      <c r="F56" s="23"/>
      <c r="G56" s="24"/>
      <c r="H56" s="4"/>
      <c r="L56" s="19"/>
      <c r="M56" s="19"/>
      <c r="P56" s="19"/>
    </row>
    <row r="57" spans="1:16" ht="18.75">
      <c r="A57" s="1">
        <v>129</v>
      </c>
      <c r="B57" s="184">
        <v>0.039463206018518514</v>
      </c>
      <c r="C57" s="28"/>
      <c r="D57" s="24"/>
      <c r="E57" s="69"/>
      <c r="F57" s="23"/>
      <c r="G57" s="24"/>
      <c r="H57" s="4"/>
      <c r="L57" s="19"/>
      <c r="M57" s="19"/>
      <c r="P57" s="19"/>
    </row>
    <row r="58" spans="1:16" ht="18.75">
      <c r="A58" s="1">
        <v>108</v>
      </c>
      <c r="B58" s="184">
        <v>0.039484050925925926</v>
      </c>
      <c r="C58" s="28"/>
      <c r="D58" s="24"/>
      <c r="E58" s="69"/>
      <c r="F58" s="23"/>
      <c r="G58" s="24"/>
      <c r="H58" s="4"/>
      <c r="L58" s="19"/>
      <c r="M58" s="19"/>
      <c r="P58" s="19"/>
    </row>
    <row r="59" spans="1:16" ht="18.75">
      <c r="A59" s="1">
        <v>54</v>
      </c>
      <c r="B59" s="184">
        <v>0.039495219907407404</v>
      </c>
      <c r="C59" s="28"/>
      <c r="D59" s="24"/>
      <c r="E59" s="69"/>
      <c r="F59" s="23"/>
      <c r="G59" s="24"/>
      <c r="H59" s="4"/>
      <c r="L59" s="19"/>
      <c r="M59" s="19"/>
      <c r="P59" s="19"/>
    </row>
    <row r="60" spans="1:16" ht="18.75">
      <c r="A60" s="1">
        <v>20</v>
      </c>
      <c r="B60" s="184">
        <v>0.0395063888888889</v>
      </c>
      <c r="C60" s="28"/>
      <c r="D60" s="24"/>
      <c r="E60" s="69"/>
      <c r="F60" s="23"/>
      <c r="G60" s="24"/>
      <c r="H60" s="4"/>
      <c r="L60" s="19"/>
      <c r="M60" s="19"/>
      <c r="P60" s="19"/>
    </row>
    <row r="61" spans="1:16" ht="18.75">
      <c r="A61" s="1">
        <v>125</v>
      </c>
      <c r="B61" s="184">
        <v>0.039664456018518514</v>
      </c>
      <c r="C61" s="28"/>
      <c r="D61" s="24"/>
      <c r="E61" s="69"/>
      <c r="F61" s="23"/>
      <c r="G61" s="24"/>
      <c r="H61" s="4"/>
      <c r="L61" s="19"/>
      <c r="M61" s="19"/>
      <c r="P61" s="19"/>
    </row>
    <row r="62" spans="1:16" ht="18.75">
      <c r="A62" s="1">
        <v>95</v>
      </c>
      <c r="B62" s="184">
        <v>0.03983028935185185</v>
      </c>
      <c r="C62" s="28"/>
      <c r="D62" s="24"/>
      <c r="E62" s="69"/>
      <c r="F62" s="23"/>
      <c r="G62" s="24"/>
      <c r="H62" s="4"/>
      <c r="L62" s="19"/>
      <c r="M62" s="19"/>
      <c r="P62" s="19"/>
    </row>
    <row r="63" spans="1:16" ht="18.75">
      <c r="A63" s="1">
        <v>40</v>
      </c>
      <c r="B63" s="184">
        <v>0.03993137731481481</v>
      </c>
      <c r="C63" s="28"/>
      <c r="D63" s="24"/>
      <c r="E63" s="69"/>
      <c r="F63" s="23"/>
      <c r="G63" s="24"/>
      <c r="H63" s="4"/>
      <c r="L63" s="19"/>
      <c r="M63" s="19"/>
      <c r="P63" s="19"/>
    </row>
    <row r="64" spans="1:16" ht="18.75">
      <c r="A64" s="1">
        <v>65</v>
      </c>
      <c r="B64" s="184">
        <v>0.04026380787037037</v>
      </c>
      <c r="C64" s="28"/>
      <c r="D64" s="24"/>
      <c r="E64" s="69"/>
      <c r="F64" s="23"/>
      <c r="G64" s="24"/>
      <c r="H64" s="4"/>
      <c r="L64" s="19"/>
      <c r="M64" s="19"/>
      <c r="P64" s="19"/>
    </row>
    <row r="65" spans="1:16" ht="18.75">
      <c r="A65" s="1">
        <v>32</v>
      </c>
      <c r="B65" s="184">
        <v>0.040314976851851855</v>
      </c>
      <c r="C65" s="28"/>
      <c r="D65" s="24"/>
      <c r="E65" s="69"/>
      <c r="F65" s="23"/>
      <c r="G65" s="24"/>
      <c r="H65" s="4"/>
      <c r="L65" s="19"/>
      <c r="M65" s="19"/>
      <c r="P65" s="19"/>
    </row>
    <row r="66" spans="1:16" ht="18.75">
      <c r="A66" s="1">
        <v>83</v>
      </c>
      <c r="B66" s="184">
        <v>0.04032482638888889</v>
      </c>
      <c r="C66" s="28"/>
      <c r="D66" s="24"/>
      <c r="E66" s="69"/>
      <c r="F66" s="23"/>
      <c r="G66" s="24"/>
      <c r="H66" s="4"/>
      <c r="L66" s="19"/>
      <c r="M66" s="19"/>
      <c r="P66" s="19"/>
    </row>
    <row r="67" spans="1:16" ht="18.75">
      <c r="A67" s="1">
        <v>9</v>
      </c>
      <c r="B67" s="184">
        <v>0.04065511574074074</v>
      </c>
      <c r="C67" s="28"/>
      <c r="D67" s="24"/>
      <c r="E67" s="69"/>
      <c r="F67" s="23"/>
      <c r="G67" s="24"/>
      <c r="H67" s="4"/>
      <c r="L67" s="19"/>
      <c r="M67" s="19"/>
      <c r="P67" s="19"/>
    </row>
    <row r="68" spans="1:16" ht="18.75">
      <c r="A68" s="1">
        <v>77</v>
      </c>
      <c r="B68" s="184">
        <v>0.040787719907407406</v>
      </c>
      <c r="C68" s="28"/>
      <c r="D68" s="24"/>
      <c r="E68" s="69"/>
      <c r="F68" s="23"/>
      <c r="G68" s="24"/>
      <c r="H68" s="4"/>
      <c r="L68" s="19"/>
      <c r="M68" s="19"/>
      <c r="P68" s="19"/>
    </row>
    <row r="69" spans="1:16" ht="18.75">
      <c r="A69" s="1">
        <v>13</v>
      </c>
      <c r="B69" s="184">
        <v>0.04129349537037037</v>
      </c>
      <c r="C69" s="28"/>
      <c r="D69" s="24"/>
      <c r="E69" s="69"/>
      <c r="F69" s="23"/>
      <c r="G69" s="24"/>
      <c r="H69" s="4"/>
      <c r="L69" s="19"/>
      <c r="M69" s="19"/>
      <c r="P69" s="19"/>
    </row>
    <row r="70" spans="1:16" ht="18.75">
      <c r="A70" s="1">
        <v>122</v>
      </c>
      <c r="B70" s="184">
        <v>0.04171078703703704</v>
      </c>
      <c r="C70" s="28"/>
      <c r="D70" s="24"/>
      <c r="E70" s="69"/>
      <c r="F70" s="23"/>
      <c r="G70" s="24"/>
      <c r="H70" s="4"/>
      <c r="L70" s="19"/>
      <c r="M70" s="19"/>
      <c r="P70" s="19"/>
    </row>
    <row r="71" spans="1:16" ht="18.75">
      <c r="A71" s="1">
        <v>123</v>
      </c>
      <c r="B71" s="184">
        <v>0.04178241898148149</v>
      </c>
      <c r="C71" s="28"/>
      <c r="D71" s="24"/>
      <c r="E71" s="69"/>
      <c r="F71" s="23"/>
      <c r="G71" s="24"/>
      <c r="H71" s="4"/>
      <c r="L71" s="19"/>
      <c r="M71" s="19"/>
      <c r="P71" s="19"/>
    </row>
    <row r="72" spans="1:16" ht="18.75">
      <c r="A72" s="1">
        <v>117</v>
      </c>
      <c r="B72" s="184">
        <v>0.04203695601851851</v>
      </c>
      <c r="C72" s="28"/>
      <c r="D72" s="24"/>
      <c r="E72" s="69"/>
      <c r="F72" s="23"/>
      <c r="G72" s="24"/>
      <c r="H72" s="4"/>
      <c r="L72" s="19"/>
      <c r="M72" s="19"/>
      <c r="P72" s="19"/>
    </row>
    <row r="73" spans="1:16" ht="18.75">
      <c r="A73" s="1">
        <v>109</v>
      </c>
      <c r="B73" s="184">
        <v>0.04242355324074074</v>
      </c>
      <c r="C73" s="28"/>
      <c r="D73" s="24"/>
      <c r="E73" s="69"/>
      <c r="F73" s="23"/>
      <c r="G73" s="24"/>
      <c r="H73" s="4"/>
      <c r="L73" s="19"/>
      <c r="M73" s="19"/>
      <c r="P73" s="19"/>
    </row>
    <row r="74" spans="1:16" ht="18.75">
      <c r="A74" s="1">
        <v>16</v>
      </c>
      <c r="B74" s="184">
        <v>0.0424846412037037</v>
      </c>
      <c r="C74" s="28"/>
      <c r="D74" s="24"/>
      <c r="E74" s="69"/>
      <c r="F74" s="23"/>
      <c r="G74" s="24"/>
      <c r="H74" s="4"/>
      <c r="L74" s="19"/>
      <c r="M74" s="19"/>
      <c r="P74" s="19"/>
    </row>
    <row r="75" spans="1:16" ht="18.75">
      <c r="A75" s="1">
        <v>24</v>
      </c>
      <c r="B75" s="184">
        <v>0.042625138888888886</v>
      </c>
      <c r="C75" s="28"/>
      <c r="D75" s="24"/>
      <c r="E75" s="69"/>
      <c r="F75" s="23"/>
      <c r="G75" s="24"/>
      <c r="H75" s="4"/>
      <c r="L75" s="19"/>
      <c r="M75" s="19"/>
      <c r="P75" s="19"/>
    </row>
    <row r="76" spans="1:16" ht="18.75">
      <c r="A76" s="1">
        <v>10</v>
      </c>
      <c r="B76" s="184">
        <v>0.04296560185185185</v>
      </c>
      <c r="C76" s="28"/>
      <c r="D76" s="24"/>
      <c r="E76" s="69"/>
      <c r="F76" s="23"/>
      <c r="G76" s="24"/>
      <c r="H76" s="4"/>
      <c r="L76" s="19"/>
      <c r="M76" s="19"/>
      <c r="P76" s="19"/>
    </row>
    <row r="77" spans="1:16" ht="18.75">
      <c r="A77" s="1">
        <v>37</v>
      </c>
      <c r="B77" s="184">
        <v>0.04303361111111111</v>
      </c>
      <c r="C77" s="28"/>
      <c r="D77" s="24"/>
      <c r="E77" s="69"/>
      <c r="F77" s="23"/>
      <c r="G77" s="24"/>
      <c r="H77" s="4"/>
      <c r="L77" s="19"/>
      <c r="M77" s="19"/>
      <c r="P77" s="19"/>
    </row>
    <row r="78" spans="1:16" ht="18.75">
      <c r="A78" s="1">
        <v>131</v>
      </c>
      <c r="B78" s="184">
        <v>0.04345065972222222</v>
      </c>
      <c r="C78" s="28"/>
      <c r="D78" s="24"/>
      <c r="E78" s="69"/>
      <c r="F78" s="23"/>
      <c r="G78" s="24"/>
      <c r="H78" s="4"/>
      <c r="L78" s="19"/>
      <c r="M78" s="19"/>
      <c r="P78" s="19"/>
    </row>
    <row r="79" spans="1:16" ht="18.75">
      <c r="A79" s="1">
        <v>14</v>
      </c>
      <c r="B79" s="184">
        <v>0.04346822916666667</v>
      </c>
      <c r="C79" s="28"/>
      <c r="D79" s="24"/>
      <c r="E79" s="69"/>
      <c r="F79" s="23"/>
      <c r="G79" s="24"/>
      <c r="H79" s="4"/>
      <c r="L79" s="19"/>
      <c r="M79" s="19"/>
      <c r="P79" s="19"/>
    </row>
    <row r="80" spans="1:16" ht="18.75">
      <c r="A80" s="1">
        <v>6</v>
      </c>
      <c r="B80" s="184">
        <v>0.043569375</v>
      </c>
      <c r="C80" s="28"/>
      <c r="D80" s="24"/>
      <c r="E80" s="69"/>
      <c r="F80" s="23"/>
      <c r="G80" s="24"/>
      <c r="H80" s="4"/>
      <c r="L80" s="19"/>
      <c r="M80" s="19"/>
      <c r="P80" s="19"/>
    </row>
    <row r="81" spans="1:16" ht="18.75">
      <c r="A81" s="1">
        <v>69</v>
      </c>
      <c r="B81" s="184">
        <v>0.04368991898148148</v>
      </c>
      <c r="C81" s="28"/>
      <c r="D81" s="24"/>
      <c r="E81" s="69"/>
      <c r="F81" s="23"/>
      <c r="G81" s="24"/>
      <c r="H81" s="4"/>
      <c r="L81" s="19"/>
      <c r="M81" s="19"/>
      <c r="P81" s="19"/>
    </row>
    <row r="82" spans="1:16" ht="18.75">
      <c r="A82" s="1">
        <v>62</v>
      </c>
      <c r="B82" s="184">
        <v>0.043891655092592595</v>
      </c>
      <c r="C82" s="28"/>
      <c r="D82" s="24"/>
      <c r="E82" s="69"/>
      <c r="F82" s="23"/>
      <c r="G82" s="24"/>
      <c r="H82" s="4"/>
      <c r="L82" s="19"/>
      <c r="M82" s="19"/>
      <c r="P82" s="19"/>
    </row>
    <row r="83" spans="1:16" ht="18.75">
      <c r="A83" s="1">
        <v>36</v>
      </c>
      <c r="B83" s="184">
        <v>0.044208020833333334</v>
      </c>
      <c r="C83" s="28"/>
      <c r="D83" s="24"/>
      <c r="E83" s="69"/>
      <c r="F83" s="23"/>
      <c r="G83" s="24"/>
      <c r="H83" s="4"/>
      <c r="L83" s="19"/>
      <c r="M83" s="19"/>
      <c r="P83" s="19"/>
    </row>
    <row r="84" spans="1:16" ht="18.75">
      <c r="A84" s="1">
        <v>63</v>
      </c>
      <c r="B84" s="184">
        <v>0.0445428587962963</v>
      </c>
      <c r="C84" s="28"/>
      <c r="D84" s="24"/>
      <c r="E84" s="69"/>
      <c r="F84" s="23"/>
      <c r="G84" s="24"/>
      <c r="H84" s="4"/>
      <c r="L84" s="19"/>
      <c r="M84" s="19"/>
      <c r="P84" s="19"/>
    </row>
    <row r="85" spans="1:16" ht="18.75">
      <c r="A85" s="1">
        <v>5</v>
      </c>
      <c r="B85" s="184">
        <v>0.044720370370370376</v>
      </c>
      <c r="C85" s="28"/>
      <c r="D85" s="24"/>
      <c r="E85" s="69"/>
      <c r="F85" s="23"/>
      <c r="G85" s="24"/>
      <c r="H85" s="4"/>
      <c r="L85" s="19"/>
      <c r="M85" s="19"/>
      <c r="P85" s="19"/>
    </row>
    <row r="86" spans="1:16" ht="18.75">
      <c r="A86" s="1">
        <v>92</v>
      </c>
      <c r="B86" s="184">
        <v>0.04501032407407407</v>
      </c>
      <c r="C86" s="28"/>
      <c r="D86" s="24"/>
      <c r="E86" s="69"/>
      <c r="F86" s="23"/>
      <c r="G86" s="24"/>
      <c r="H86" s="4"/>
      <c r="L86" s="19"/>
      <c r="M86" s="19"/>
      <c r="P86" s="19"/>
    </row>
    <row r="87" spans="1:16" ht="18.75">
      <c r="A87" s="1">
        <v>12</v>
      </c>
      <c r="B87" s="184">
        <v>0.04505061342592592</v>
      </c>
      <c r="C87" s="28"/>
      <c r="D87" s="24"/>
      <c r="E87" s="69"/>
      <c r="F87" s="23"/>
      <c r="G87" s="24"/>
      <c r="H87" s="4"/>
      <c r="L87" s="19"/>
      <c r="M87" s="19"/>
      <c r="P87" s="19"/>
    </row>
    <row r="88" spans="1:16" ht="18.75">
      <c r="A88" s="1">
        <v>34</v>
      </c>
      <c r="B88" s="184">
        <v>0.045095335648148153</v>
      </c>
      <c r="C88" s="28"/>
      <c r="D88" s="24"/>
      <c r="E88" s="69"/>
      <c r="F88" s="23"/>
      <c r="G88" s="24"/>
      <c r="H88" s="4"/>
      <c r="L88" s="19"/>
      <c r="M88" s="19"/>
      <c r="P88" s="19"/>
    </row>
    <row r="89" spans="1:16" ht="18.75">
      <c r="A89" s="1">
        <v>38</v>
      </c>
      <c r="B89" s="184">
        <v>0.04593086805555555</v>
      </c>
      <c r="C89" s="28"/>
      <c r="D89" s="24"/>
      <c r="E89" s="69"/>
      <c r="F89" s="23"/>
      <c r="G89" s="24"/>
      <c r="H89" s="4"/>
      <c r="L89" s="19"/>
      <c r="M89" s="19"/>
      <c r="P89" s="19"/>
    </row>
    <row r="90" spans="1:16" ht="18.75">
      <c r="A90" s="1">
        <v>39</v>
      </c>
      <c r="B90" s="184">
        <v>0.04608517361111111</v>
      </c>
      <c r="C90" s="28"/>
      <c r="D90" s="24"/>
      <c r="E90" s="69"/>
      <c r="F90" s="23"/>
      <c r="G90" s="24"/>
      <c r="H90" s="4"/>
      <c r="L90" s="19"/>
      <c r="M90" s="19"/>
      <c r="P90" s="19"/>
    </row>
    <row r="91" spans="1:16" ht="18.75">
      <c r="A91" s="1">
        <v>89</v>
      </c>
      <c r="B91" s="184">
        <v>0.046225393518518516</v>
      </c>
      <c r="C91" s="28"/>
      <c r="D91" s="24"/>
      <c r="E91" s="69"/>
      <c r="F91" s="23"/>
      <c r="G91" s="24"/>
      <c r="H91" s="4"/>
      <c r="L91" s="19"/>
      <c r="M91" s="19"/>
      <c r="P91" s="19"/>
    </row>
    <row r="92" spans="1:16" ht="18.75">
      <c r="A92" s="1">
        <v>44</v>
      </c>
      <c r="B92" s="184">
        <v>0.046422430555555554</v>
      </c>
      <c r="C92" s="28"/>
      <c r="D92" s="24"/>
      <c r="E92" s="69"/>
      <c r="F92" s="23"/>
      <c r="G92" s="24"/>
      <c r="H92" s="4"/>
      <c r="L92" s="19"/>
      <c r="M92" s="19"/>
      <c r="P92" s="19"/>
    </row>
    <row r="93" spans="1:16" ht="18.75">
      <c r="A93" s="1">
        <v>79</v>
      </c>
      <c r="B93" s="184">
        <v>0.0489797337962963</v>
      </c>
      <c r="C93" s="28"/>
      <c r="D93" s="24"/>
      <c r="E93" s="69"/>
      <c r="F93" s="23"/>
      <c r="G93" s="24"/>
      <c r="H93" s="4"/>
      <c r="L93" s="19"/>
      <c r="M93" s="19"/>
      <c r="P93" s="19"/>
    </row>
    <row r="94" spans="1:16" ht="18.75">
      <c r="A94" s="1">
        <v>110</v>
      </c>
      <c r="B94" s="184">
        <v>0.04957488425925926</v>
      </c>
      <c r="C94" s="28"/>
      <c r="D94" s="24"/>
      <c r="E94" s="69"/>
      <c r="F94" s="23"/>
      <c r="G94" s="24"/>
      <c r="H94" s="4"/>
      <c r="L94" s="19"/>
      <c r="M94" s="19"/>
      <c r="P94" s="19"/>
    </row>
    <row r="95" spans="1:16" ht="18.75">
      <c r="A95" s="1">
        <v>105</v>
      </c>
      <c r="B95" s="184">
        <v>0.050920150462962964</v>
      </c>
      <c r="C95" s="28"/>
      <c r="D95" s="24"/>
      <c r="E95" s="69"/>
      <c r="F95" s="23"/>
      <c r="G95" s="24"/>
      <c r="H95" s="4"/>
      <c r="L95" s="19"/>
      <c r="M95" s="19"/>
      <c r="P95" s="19"/>
    </row>
    <row r="96" spans="1:16" ht="18.75">
      <c r="A96" s="1">
        <v>104</v>
      </c>
      <c r="B96" s="184">
        <v>0.050996481481481476</v>
      </c>
      <c r="C96" s="28"/>
      <c r="D96" s="24"/>
      <c r="E96" s="69"/>
      <c r="F96" s="23"/>
      <c r="G96" s="24"/>
      <c r="H96" s="4"/>
      <c r="L96" s="19"/>
      <c r="M96" s="19"/>
      <c r="P96" s="19"/>
    </row>
    <row r="97" spans="1:16" ht="18.75">
      <c r="A97" s="1">
        <v>91</v>
      </c>
      <c r="B97" s="184">
        <v>0.051997337962962964</v>
      </c>
      <c r="C97" s="28"/>
      <c r="D97" s="24"/>
      <c r="E97" s="69"/>
      <c r="F97" s="23"/>
      <c r="G97" s="24"/>
      <c r="H97" s="4"/>
      <c r="L97" s="19"/>
      <c r="M97" s="19"/>
      <c r="P97" s="19"/>
    </row>
    <row r="98" spans="1:16" ht="18.75">
      <c r="A98" s="1">
        <v>94</v>
      </c>
      <c r="B98" s="184">
        <v>0.05533113425925926</v>
      </c>
      <c r="C98" s="28"/>
      <c r="D98" s="24"/>
      <c r="E98" s="69"/>
      <c r="F98" s="23"/>
      <c r="G98" s="24"/>
      <c r="H98" s="4"/>
      <c r="L98" s="19"/>
      <c r="M98" s="19"/>
      <c r="P98" s="19"/>
    </row>
    <row r="99" spans="1:16" ht="18.75">
      <c r="A99" s="83"/>
      <c r="B99" s="47"/>
      <c r="C99" s="28"/>
      <c r="D99" s="24"/>
      <c r="E99" s="69"/>
      <c r="F99" s="23"/>
      <c r="G99" s="24"/>
      <c r="H99" s="4"/>
      <c r="L99" s="19"/>
      <c r="M99" s="19"/>
      <c r="P99" s="19"/>
    </row>
    <row r="100" spans="1:16" ht="18.75">
      <c r="A100" s="83"/>
      <c r="B100" s="47"/>
      <c r="C100" s="28"/>
      <c r="D100" s="24"/>
      <c r="E100" s="69"/>
      <c r="F100" s="23"/>
      <c r="G100" s="24"/>
      <c r="H100" s="4"/>
      <c r="L100" s="19"/>
      <c r="M100" s="19"/>
      <c r="P100" s="19"/>
    </row>
    <row r="101" spans="1:16" ht="18.75">
      <c r="A101" s="83"/>
      <c r="B101" s="47"/>
      <c r="C101" s="28"/>
      <c r="D101" s="24"/>
      <c r="E101" s="69"/>
      <c r="F101" s="23"/>
      <c r="G101" s="24"/>
      <c r="H101" s="4"/>
      <c r="L101" s="19"/>
      <c r="M101" s="19"/>
      <c r="P101" s="19"/>
    </row>
    <row r="102" spans="1:16" ht="18.75">
      <c r="A102" s="83"/>
      <c r="B102" s="47"/>
      <c r="C102" s="28"/>
      <c r="D102" s="24"/>
      <c r="E102" s="69"/>
      <c r="F102" s="23"/>
      <c r="G102" s="24"/>
      <c r="H102" s="4"/>
      <c r="L102" s="19"/>
      <c r="M102" s="19"/>
      <c r="P102" s="19"/>
    </row>
    <row r="103" spans="1:16" ht="18.75">
      <c r="A103" s="83"/>
      <c r="B103" s="47"/>
      <c r="C103" s="28"/>
      <c r="D103" s="24"/>
      <c r="E103" s="69"/>
      <c r="F103" s="23"/>
      <c r="G103" s="24"/>
      <c r="H103" s="4"/>
      <c r="L103" s="19"/>
      <c r="M103" s="19"/>
      <c r="P103" s="19"/>
    </row>
    <row r="104" spans="1:16" ht="18.75">
      <c r="A104" s="83"/>
      <c r="B104" s="47"/>
      <c r="C104" s="28"/>
      <c r="D104" s="24"/>
      <c r="E104" s="69"/>
      <c r="F104" s="23"/>
      <c r="G104" s="24"/>
      <c r="H104" s="4"/>
      <c r="L104" s="19"/>
      <c r="M104" s="19"/>
      <c r="P104" s="19"/>
    </row>
    <row r="105" spans="1:16" ht="18.75">
      <c r="A105" s="83"/>
      <c r="B105" s="47"/>
      <c r="C105" s="28"/>
      <c r="D105" s="24"/>
      <c r="E105" s="69"/>
      <c r="F105" s="23"/>
      <c r="G105" s="24"/>
      <c r="H105" s="4"/>
      <c r="L105" s="19"/>
      <c r="M105" s="19"/>
      <c r="P105" s="19"/>
    </row>
    <row r="106" spans="1:16" ht="18.75">
      <c r="A106" s="83"/>
      <c r="B106" s="47"/>
      <c r="C106" s="28"/>
      <c r="D106" s="24"/>
      <c r="E106" s="69"/>
      <c r="F106" s="23"/>
      <c r="G106" s="24"/>
      <c r="H106" s="4"/>
      <c r="L106" s="19"/>
      <c r="M106" s="19"/>
      <c r="P106" s="19"/>
    </row>
    <row r="107" spans="1:16" ht="18.75">
      <c r="A107" s="83"/>
      <c r="B107" s="47"/>
      <c r="C107" s="28"/>
      <c r="D107" s="24"/>
      <c r="E107" s="69"/>
      <c r="F107" s="23"/>
      <c r="G107" s="24"/>
      <c r="H107" s="4"/>
      <c r="L107" s="19"/>
      <c r="M107" s="19"/>
      <c r="P107" s="19"/>
    </row>
    <row r="108" spans="1:16" ht="18.75">
      <c r="A108" s="83"/>
      <c r="B108" s="47"/>
      <c r="C108" s="28"/>
      <c r="D108" s="24"/>
      <c r="E108" s="69"/>
      <c r="F108" s="23"/>
      <c r="G108" s="24"/>
      <c r="H108" s="4"/>
      <c r="L108" s="19"/>
      <c r="M108" s="19"/>
      <c r="P108" s="19"/>
    </row>
    <row r="109" spans="1:16" ht="18.75">
      <c r="A109" s="83"/>
      <c r="B109" s="47"/>
      <c r="C109" s="28"/>
      <c r="D109" s="24"/>
      <c r="E109" s="69"/>
      <c r="F109" s="23"/>
      <c r="G109" s="24"/>
      <c r="H109" s="4"/>
      <c r="L109" s="19"/>
      <c r="M109" s="19"/>
      <c r="P109" s="19"/>
    </row>
    <row r="110" spans="1:16" ht="18.75">
      <c r="A110" s="83"/>
      <c r="B110" s="47"/>
      <c r="C110" s="28"/>
      <c r="D110" s="24"/>
      <c r="E110" s="69"/>
      <c r="F110" s="23"/>
      <c r="G110" s="24"/>
      <c r="H110" s="4"/>
      <c r="L110" s="19"/>
      <c r="M110" s="19"/>
      <c r="P110" s="19"/>
    </row>
    <row r="111" spans="1:16" ht="18.75">
      <c r="A111" s="83"/>
      <c r="B111" s="47"/>
      <c r="C111" s="28"/>
      <c r="D111" s="24"/>
      <c r="E111" s="69"/>
      <c r="F111" s="23"/>
      <c r="G111" s="24"/>
      <c r="H111" s="4"/>
      <c r="L111" s="19"/>
      <c r="M111" s="19"/>
      <c r="P111" s="19"/>
    </row>
    <row r="112" spans="1:16" ht="18.75">
      <c r="A112" s="83"/>
      <c r="B112" s="47"/>
      <c r="C112" s="28"/>
      <c r="D112" s="24"/>
      <c r="E112" s="69"/>
      <c r="F112" s="23"/>
      <c r="G112" s="24"/>
      <c r="H112" s="4"/>
      <c r="L112" s="19"/>
      <c r="M112" s="19"/>
      <c r="P112" s="19"/>
    </row>
    <row r="113" spans="1:16" ht="18.75">
      <c r="A113" s="83"/>
      <c r="B113" s="47"/>
      <c r="C113" s="28"/>
      <c r="D113" s="24"/>
      <c r="E113" s="69"/>
      <c r="F113" s="23"/>
      <c r="G113" s="24"/>
      <c r="H113" s="4"/>
      <c r="L113" s="19"/>
      <c r="M113" s="19"/>
      <c r="P113" s="19"/>
    </row>
    <row r="114" spans="1:16" ht="18.75">
      <c r="A114" s="83"/>
      <c r="B114" s="47"/>
      <c r="C114" s="28"/>
      <c r="D114" s="24"/>
      <c r="E114" s="69"/>
      <c r="F114" s="23"/>
      <c r="G114" s="24"/>
      <c r="H114" s="4"/>
      <c r="L114" s="19"/>
      <c r="M114" s="19"/>
      <c r="P114" s="19"/>
    </row>
    <row r="115" spans="1:16" ht="18.75">
      <c r="A115" s="83"/>
      <c r="B115" s="47"/>
      <c r="C115" s="28"/>
      <c r="D115" s="24"/>
      <c r="E115" s="69"/>
      <c r="F115" s="23"/>
      <c r="G115" s="24"/>
      <c r="H115" s="4"/>
      <c r="L115" s="19"/>
      <c r="M115" s="19"/>
      <c r="P115" s="19"/>
    </row>
    <row r="116" spans="1:16" ht="18.75">
      <c r="A116" s="83"/>
      <c r="B116" s="47"/>
      <c r="C116" s="28"/>
      <c r="D116" s="24"/>
      <c r="E116" s="69"/>
      <c r="F116" s="23"/>
      <c r="G116" s="24"/>
      <c r="H116" s="4"/>
      <c r="L116" s="19"/>
      <c r="M116" s="19"/>
      <c r="P116" s="19"/>
    </row>
    <row r="117" spans="1:16" ht="18.75">
      <c r="A117" s="83"/>
      <c r="B117" s="47"/>
      <c r="C117" s="28"/>
      <c r="D117" s="24"/>
      <c r="E117" s="69"/>
      <c r="F117" s="23"/>
      <c r="G117" s="24"/>
      <c r="H117" s="4"/>
      <c r="L117" s="19"/>
      <c r="M117" s="19"/>
      <c r="P117" s="19"/>
    </row>
    <row r="118" spans="1:16" ht="18.75">
      <c r="A118" s="83"/>
      <c r="B118" s="47"/>
      <c r="C118" s="28"/>
      <c r="D118" s="24"/>
      <c r="E118" s="69"/>
      <c r="F118" s="23"/>
      <c r="G118" s="24"/>
      <c r="H118" s="4"/>
      <c r="L118" s="19"/>
      <c r="M118" s="19"/>
      <c r="P118" s="19"/>
    </row>
    <row r="119" spans="1:16" ht="18.75">
      <c r="A119" s="83"/>
      <c r="B119" s="47"/>
      <c r="C119" s="28"/>
      <c r="D119" s="24"/>
      <c r="E119" s="69"/>
      <c r="F119" s="23"/>
      <c r="G119" s="24"/>
      <c r="H119" s="4"/>
      <c r="L119" s="19"/>
      <c r="M119" s="19"/>
      <c r="P119" s="19"/>
    </row>
    <row r="120" spans="1:16" ht="18.75">
      <c r="A120" s="83"/>
      <c r="B120" s="47"/>
      <c r="C120" s="28"/>
      <c r="D120" s="24"/>
      <c r="E120" s="69"/>
      <c r="F120" s="23"/>
      <c r="G120" s="24"/>
      <c r="H120" s="4"/>
      <c r="L120" s="19"/>
      <c r="M120" s="19"/>
      <c r="P120" s="19"/>
    </row>
    <row r="121" spans="1:16" ht="18.75">
      <c r="A121" s="83"/>
      <c r="B121" s="47"/>
      <c r="C121" s="28"/>
      <c r="D121" s="24"/>
      <c r="E121" s="69"/>
      <c r="F121" s="23"/>
      <c r="G121" s="24"/>
      <c r="H121" s="4"/>
      <c r="L121" s="19"/>
      <c r="M121" s="19"/>
      <c r="P121" s="19"/>
    </row>
    <row r="122" spans="1:16" ht="18.75">
      <c r="A122" s="83"/>
      <c r="B122" s="47"/>
      <c r="C122" s="28"/>
      <c r="D122" s="24"/>
      <c r="E122" s="69"/>
      <c r="F122" s="23"/>
      <c r="G122" s="24"/>
      <c r="H122" s="4"/>
      <c r="L122" s="19"/>
      <c r="M122" s="19"/>
      <c r="P122" s="19"/>
    </row>
    <row r="123" spans="1:16" ht="18.75">
      <c r="A123" s="83"/>
      <c r="B123" s="47"/>
      <c r="C123" s="28"/>
      <c r="D123" s="24"/>
      <c r="E123" s="69"/>
      <c r="F123" s="23"/>
      <c r="G123" s="24"/>
      <c r="H123" s="4"/>
      <c r="L123" s="19"/>
      <c r="M123" s="19"/>
      <c r="P123" s="19"/>
    </row>
    <row r="124" spans="1:16" ht="18.75">
      <c r="A124" s="83"/>
      <c r="B124" s="47"/>
      <c r="C124" s="28"/>
      <c r="D124" s="24"/>
      <c r="E124" s="69"/>
      <c r="F124" s="23"/>
      <c r="G124" s="24"/>
      <c r="H124" s="4"/>
      <c r="L124" s="19"/>
      <c r="M124" s="19"/>
      <c r="P124" s="19"/>
    </row>
    <row r="125" spans="1:16" ht="18.75">
      <c r="A125" s="83"/>
      <c r="B125" s="47"/>
      <c r="C125" s="28"/>
      <c r="D125" s="24"/>
      <c r="E125" s="69"/>
      <c r="F125" s="23"/>
      <c r="G125" s="24"/>
      <c r="H125" s="4"/>
      <c r="L125" s="19"/>
      <c r="M125" s="19"/>
      <c r="P125" s="19"/>
    </row>
    <row r="126" spans="1:16" ht="18.75">
      <c r="A126" s="83"/>
      <c r="B126" s="47"/>
      <c r="C126" s="28"/>
      <c r="D126" s="24"/>
      <c r="E126" s="69"/>
      <c r="F126" s="23"/>
      <c r="G126" s="24"/>
      <c r="H126" s="4"/>
      <c r="L126" s="19"/>
      <c r="M126" s="19"/>
      <c r="P126" s="19"/>
    </row>
    <row r="127" spans="1:16" ht="18.75">
      <c r="A127" s="83"/>
      <c r="B127" s="47"/>
      <c r="C127" s="28"/>
      <c r="D127" s="24"/>
      <c r="E127" s="69"/>
      <c r="F127" s="23"/>
      <c r="G127" s="24"/>
      <c r="H127" s="4"/>
      <c r="L127" s="19"/>
      <c r="M127" s="19"/>
      <c r="P127" s="19"/>
    </row>
    <row r="128" spans="1:16" ht="18.75">
      <c r="A128" s="83"/>
      <c r="B128" s="47"/>
      <c r="C128" s="28"/>
      <c r="D128" s="24"/>
      <c r="E128" s="69"/>
      <c r="F128" s="23"/>
      <c r="G128" s="24"/>
      <c r="H128" s="4"/>
      <c r="L128" s="19"/>
      <c r="M128" s="19"/>
      <c r="P128" s="19"/>
    </row>
    <row r="129" spans="1:16" ht="18.75">
      <c r="A129" s="83"/>
      <c r="B129" s="47"/>
      <c r="C129" s="28"/>
      <c r="D129" s="24"/>
      <c r="E129" s="69"/>
      <c r="F129" s="23"/>
      <c r="G129" s="24"/>
      <c r="H129" s="4"/>
      <c r="L129" s="19"/>
      <c r="M129" s="19"/>
      <c r="P129" s="19"/>
    </row>
    <row r="130" spans="1:16" ht="18.75">
      <c r="A130" s="83"/>
      <c r="B130" s="47"/>
      <c r="C130" s="28"/>
      <c r="D130" s="24"/>
      <c r="E130" s="69"/>
      <c r="F130" s="23"/>
      <c r="G130" s="24"/>
      <c r="H130" s="4"/>
      <c r="L130" s="19"/>
      <c r="M130" s="19"/>
      <c r="P130" s="19"/>
    </row>
    <row r="131" spans="1:16" ht="18.75">
      <c r="A131" s="83"/>
      <c r="B131" s="47"/>
      <c r="C131" s="28"/>
      <c r="D131" s="24"/>
      <c r="E131" s="69"/>
      <c r="F131" s="23"/>
      <c r="G131" s="24"/>
      <c r="H131" s="4"/>
      <c r="L131" s="19"/>
      <c r="M131" s="19"/>
      <c r="P131" s="19"/>
    </row>
    <row r="132" spans="1:16" ht="18.75">
      <c r="A132" s="83"/>
      <c r="B132" s="47"/>
      <c r="C132" s="28"/>
      <c r="D132" s="24"/>
      <c r="E132" s="69"/>
      <c r="F132" s="23"/>
      <c r="G132" s="24"/>
      <c r="H132" s="4"/>
      <c r="L132" s="19"/>
      <c r="M132" s="19"/>
      <c r="P132" s="19"/>
    </row>
    <row r="133" spans="1:16" ht="18.75">
      <c r="A133" s="83"/>
      <c r="B133" s="47"/>
      <c r="C133" s="28"/>
      <c r="D133" s="24"/>
      <c r="E133" s="69"/>
      <c r="F133" s="23"/>
      <c r="G133" s="24"/>
      <c r="H133" s="4"/>
      <c r="L133" s="19"/>
      <c r="M133" s="19"/>
      <c r="P133" s="19"/>
    </row>
    <row r="134" spans="1:16" ht="18.75">
      <c r="A134" s="83"/>
      <c r="B134" s="47"/>
      <c r="C134" s="28"/>
      <c r="D134" s="24"/>
      <c r="E134" s="69"/>
      <c r="F134" s="23"/>
      <c r="G134" s="24"/>
      <c r="H134" s="4"/>
      <c r="L134" s="19"/>
      <c r="M134" s="19"/>
      <c r="P134" s="19"/>
    </row>
    <row r="135" spans="1:16" ht="18.75">
      <c r="A135" s="83"/>
      <c r="B135" s="47"/>
      <c r="C135" s="28"/>
      <c r="D135" s="24"/>
      <c r="E135" s="69"/>
      <c r="F135" s="23"/>
      <c r="G135" s="24"/>
      <c r="H135" s="4"/>
      <c r="L135" s="19"/>
      <c r="M135" s="19"/>
      <c r="P135" s="19"/>
    </row>
    <row r="136" spans="1:16" ht="18.75">
      <c r="A136" s="83"/>
      <c r="B136" s="47"/>
      <c r="C136" s="28"/>
      <c r="D136" s="24"/>
      <c r="E136" s="69"/>
      <c r="F136" s="23"/>
      <c r="G136" s="24"/>
      <c r="H136" s="4"/>
      <c r="L136" s="19"/>
      <c r="M136" s="19"/>
      <c r="P136" s="19"/>
    </row>
    <row r="137" spans="1:16" ht="18.75">
      <c r="A137" s="68"/>
      <c r="B137" s="47"/>
      <c r="C137" s="28"/>
      <c r="D137" s="24"/>
      <c r="E137" s="69"/>
      <c r="F137" s="23"/>
      <c r="G137" s="24"/>
      <c r="H137" s="4"/>
      <c r="L137" s="19"/>
      <c r="M137" s="19"/>
      <c r="P137" s="19"/>
    </row>
    <row r="138" spans="1:16" ht="18.75">
      <c r="A138" s="68"/>
      <c r="B138" s="47"/>
      <c r="C138" s="28"/>
      <c r="D138" s="24"/>
      <c r="E138" s="69"/>
      <c r="F138" s="23"/>
      <c r="G138" s="24"/>
      <c r="H138" s="4"/>
      <c r="L138" s="19"/>
      <c r="M138" s="19"/>
      <c r="P138" s="19"/>
    </row>
    <row r="139" spans="1:16" ht="18.75">
      <c r="A139" s="68"/>
      <c r="B139" s="47"/>
      <c r="C139" s="28"/>
      <c r="D139" s="24"/>
      <c r="E139" s="69"/>
      <c r="F139" s="23"/>
      <c r="G139" s="24"/>
      <c r="H139" s="4"/>
      <c r="L139" s="19"/>
      <c r="M139" s="19"/>
      <c r="P139" s="19"/>
    </row>
    <row r="140" spans="1:16" ht="18.75">
      <c r="A140" s="68"/>
      <c r="B140" s="47"/>
      <c r="C140" s="28"/>
      <c r="D140" s="24"/>
      <c r="E140" s="69"/>
      <c r="F140" s="23"/>
      <c r="G140" s="24"/>
      <c r="H140" s="4"/>
      <c r="L140" s="19"/>
      <c r="M140" s="19"/>
      <c r="P140" s="19"/>
    </row>
    <row r="141" spans="1:16" ht="18.75">
      <c r="A141" s="68"/>
      <c r="B141" s="47"/>
      <c r="C141" s="28"/>
      <c r="D141" s="24"/>
      <c r="E141" s="69"/>
      <c r="F141" s="23"/>
      <c r="G141" s="24"/>
      <c r="H141" s="4"/>
      <c r="L141" s="19"/>
      <c r="M141" s="19"/>
      <c r="P141" s="19"/>
    </row>
    <row r="142" spans="1:16" ht="18.75">
      <c r="A142" s="68"/>
      <c r="B142" s="47"/>
      <c r="C142" s="28"/>
      <c r="D142" s="24"/>
      <c r="E142" s="69"/>
      <c r="F142" s="23"/>
      <c r="G142" s="24"/>
      <c r="H142" s="4"/>
      <c r="L142" s="19"/>
      <c r="M142" s="19"/>
      <c r="P142" s="19"/>
    </row>
    <row r="143" spans="1:16" ht="18.75">
      <c r="A143" s="68"/>
      <c r="B143" s="47"/>
      <c r="C143" s="28"/>
      <c r="D143" s="24"/>
      <c r="E143" s="69"/>
      <c r="F143" s="23"/>
      <c r="G143" s="24"/>
      <c r="H143" s="4"/>
      <c r="L143" s="19"/>
      <c r="M143" s="19"/>
      <c r="P143" s="19"/>
    </row>
    <row r="144" spans="1:16" ht="18.75">
      <c r="A144" s="68"/>
      <c r="B144" s="47"/>
      <c r="C144" s="28"/>
      <c r="D144" s="24"/>
      <c r="E144" s="69"/>
      <c r="F144" s="23"/>
      <c r="G144" s="24"/>
      <c r="H144" s="4"/>
      <c r="L144" s="19"/>
      <c r="M144" s="19"/>
      <c r="P144" s="19"/>
    </row>
    <row r="145" spans="1:16" ht="18.75">
      <c r="A145" s="68"/>
      <c r="B145" s="47"/>
      <c r="C145" s="28"/>
      <c r="D145" s="24"/>
      <c r="E145" s="69"/>
      <c r="F145" s="23"/>
      <c r="G145" s="24"/>
      <c r="H145" s="4"/>
      <c r="L145" s="19"/>
      <c r="M145" s="19"/>
      <c r="P145" s="19"/>
    </row>
    <row r="146" spans="1:16" ht="18.75">
      <c r="A146" s="68"/>
      <c r="B146" s="47"/>
      <c r="C146" s="28"/>
      <c r="D146" s="24"/>
      <c r="E146" s="69"/>
      <c r="F146" s="23"/>
      <c r="G146" s="24"/>
      <c r="H146" s="4"/>
      <c r="L146" s="19"/>
      <c r="M146" s="19"/>
      <c r="P146" s="19"/>
    </row>
    <row r="147" spans="1:16" ht="18.75">
      <c r="A147" s="68"/>
      <c r="B147" s="47"/>
      <c r="C147" s="28"/>
      <c r="D147" s="24"/>
      <c r="E147" s="69"/>
      <c r="F147" s="23"/>
      <c r="G147" s="24"/>
      <c r="H147" s="4"/>
      <c r="L147" s="19"/>
      <c r="M147" s="19"/>
      <c r="P147" s="19"/>
    </row>
    <row r="148" spans="1:16" ht="18.75">
      <c r="A148" s="68"/>
      <c r="B148" s="47"/>
      <c r="C148" s="28"/>
      <c r="D148" s="24"/>
      <c r="E148" s="69"/>
      <c r="F148" s="23"/>
      <c r="G148" s="24"/>
      <c r="H148" s="4"/>
      <c r="L148" s="19"/>
      <c r="M148" s="19"/>
      <c r="P148" s="19"/>
    </row>
    <row r="149" spans="1:16" ht="18.75">
      <c r="A149" s="68"/>
      <c r="B149" s="47"/>
      <c r="C149" s="28"/>
      <c r="D149" s="24"/>
      <c r="E149" s="69"/>
      <c r="F149" s="23"/>
      <c r="G149" s="24"/>
      <c r="H149" s="4"/>
      <c r="L149" s="19"/>
      <c r="M149" s="19"/>
      <c r="P149" s="19"/>
    </row>
    <row r="150" spans="1:16" ht="18.75">
      <c r="A150" s="68"/>
      <c r="B150" s="47"/>
      <c r="C150" s="28"/>
      <c r="D150" s="24"/>
      <c r="E150" s="69"/>
      <c r="F150" s="23"/>
      <c r="G150" s="24"/>
      <c r="H150" s="4"/>
      <c r="L150" s="19"/>
      <c r="M150" s="19"/>
      <c r="P150" s="19"/>
    </row>
    <row r="151" spans="1:16" ht="18.75">
      <c r="A151" s="68"/>
      <c r="B151" s="47"/>
      <c r="C151" s="28"/>
      <c r="D151" s="24"/>
      <c r="E151" s="69"/>
      <c r="F151" s="23"/>
      <c r="G151" s="24"/>
      <c r="H151" s="4"/>
      <c r="L151" s="19"/>
      <c r="M151" s="19"/>
      <c r="P151" s="19"/>
    </row>
    <row r="152" spans="1:16" ht="18.75">
      <c r="A152" s="68"/>
      <c r="B152" s="70"/>
      <c r="C152" s="28"/>
      <c r="D152" s="24"/>
      <c r="E152" s="69"/>
      <c r="F152" s="23"/>
      <c r="G152" s="24"/>
      <c r="H152" s="4"/>
      <c r="L152" s="19"/>
      <c r="M152" s="19"/>
      <c r="P152" s="19"/>
    </row>
    <row r="153" spans="1:16" ht="18.75">
      <c r="A153" s="68"/>
      <c r="B153" s="70"/>
      <c r="C153" s="28"/>
      <c r="D153" s="24"/>
      <c r="E153" s="69"/>
      <c r="F153" s="23"/>
      <c r="G153" s="24"/>
      <c r="H153" s="4"/>
      <c r="L153" s="19"/>
      <c r="M153" s="19"/>
      <c r="P153" s="19"/>
    </row>
    <row r="154" spans="1:16" ht="18.75">
      <c r="A154" s="68"/>
      <c r="B154" s="70"/>
      <c r="C154" s="28"/>
      <c r="D154" s="24"/>
      <c r="E154" s="69"/>
      <c r="F154" s="23"/>
      <c r="G154" s="24"/>
      <c r="H154" s="4"/>
      <c r="L154" s="19"/>
      <c r="M154" s="19"/>
      <c r="P154" s="19"/>
    </row>
    <row r="155" spans="1:16" ht="18.75">
      <c r="A155" s="68"/>
      <c r="B155" s="70"/>
      <c r="C155" s="28"/>
      <c r="D155" s="24"/>
      <c r="E155" s="69"/>
      <c r="F155" s="23"/>
      <c r="G155" s="24"/>
      <c r="H155" s="4"/>
      <c r="L155" s="19"/>
      <c r="M155" s="19"/>
      <c r="P155" s="19"/>
    </row>
    <row r="156" spans="1:16" ht="18.75">
      <c r="A156" s="68"/>
      <c r="B156" s="70"/>
      <c r="C156" s="28"/>
      <c r="D156" s="24"/>
      <c r="E156" s="69"/>
      <c r="F156" s="23"/>
      <c r="G156" s="24"/>
      <c r="H156" s="4"/>
      <c r="L156" s="19"/>
      <c r="M156" s="19"/>
      <c r="P156" s="19"/>
    </row>
    <row r="157" spans="1:16" ht="18.75">
      <c r="A157" s="68"/>
      <c r="B157" s="70"/>
      <c r="C157" s="28"/>
      <c r="D157" s="24"/>
      <c r="E157" s="69"/>
      <c r="F157" s="23"/>
      <c r="G157" s="24"/>
      <c r="H157" s="4"/>
      <c r="L157" s="19"/>
      <c r="M157" s="19"/>
      <c r="P157" s="19"/>
    </row>
    <row r="158" spans="1:16" ht="18.75">
      <c r="A158" s="68"/>
      <c r="B158" s="70"/>
      <c r="C158" s="28"/>
      <c r="D158" s="24"/>
      <c r="E158" s="69"/>
      <c r="F158" s="23"/>
      <c r="G158" s="24"/>
      <c r="H158" s="4"/>
      <c r="L158" s="19"/>
      <c r="M158" s="19"/>
      <c r="P158" s="19"/>
    </row>
    <row r="159" spans="1:16" ht="18.75">
      <c r="A159" s="68"/>
      <c r="B159" s="70"/>
      <c r="C159" s="28"/>
      <c r="D159" s="24"/>
      <c r="E159" s="69"/>
      <c r="F159" s="23"/>
      <c r="G159" s="24"/>
      <c r="H159" s="4"/>
      <c r="L159" s="19"/>
      <c r="M159" s="19"/>
      <c r="P159" s="19"/>
    </row>
    <row r="160" spans="1:16" ht="18.75">
      <c r="A160" s="68"/>
      <c r="B160" s="70"/>
      <c r="C160" s="28"/>
      <c r="D160" s="24"/>
      <c r="E160" s="69"/>
      <c r="F160" s="23"/>
      <c r="G160" s="24"/>
      <c r="H160" s="4"/>
      <c r="L160" s="19"/>
      <c r="M160" s="19"/>
      <c r="P160" s="19"/>
    </row>
    <row r="161" spans="1:16" ht="18.75">
      <c r="A161" s="68"/>
      <c r="B161" s="70"/>
      <c r="C161" s="28"/>
      <c r="D161" s="24"/>
      <c r="E161" s="69"/>
      <c r="F161" s="23"/>
      <c r="G161" s="24"/>
      <c r="H161" s="4"/>
      <c r="L161" s="19"/>
      <c r="M161" s="19"/>
      <c r="P161" s="19"/>
    </row>
    <row r="162" spans="1:16" ht="18.75">
      <c r="A162" s="68"/>
      <c r="B162" s="70"/>
      <c r="C162" s="28"/>
      <c r="D162" s="24"/>
      <c r="E162" s="69"/>
      <c r="F162" s="23"/>
      <c r="G162" s="24"/>
      <c r="H162" s="4"/>
      <c r="L162" s="19"/>
      <c r="M162" s="19"/>
      <c r="P162" s="19"/>
    </row>
    <row r="163" spans="1:16" ht="18.75">
      <c r="A163" s="68"/>
      <c r="B163" s="70"/>
      <c r="C163" s="28"/>
      <c r="D163" s="24"/>
      <c r="E163" s="69"/>
      <c r="F163" s="23"/>
      <c r="G163" s="24"/>
      <c r="H163" s="4"/>
      <c r="L163" s="19"/>
      <c r="M163" s="19"/>
      <c r="P163" s="19"/>
    </row>
    <row r="164" spans="1:16" ht="18.75">
      <c r="A164" s="68"/>
      <c r="B164" s="70"/>
      <c r="C164" s="28"/>
      <c r="D164" s="24"/>
      <c r="E164" s="69"/>
      <c r="F164" s="23"/>
      <c r="G164" s="24"/>
      <c r="H164" s="4"/>
      <c r="L164" s="19"/>
      <c r="M164" s="19"/>
      <c r="P164" s="19"/>
    </row>
    <row r="165" spans="1:16" ht="18.75">
      <c r="A165" s="68"/>
      <c r="B165" s="70"/>
      <c r="C165" s="28"/>
      <c r="D165" s="24"/>
      <c r="E165" s="69"/>
      <c r="F165" s="23"/>
      <c r="G165" s="24"/>
      <c r="H165" s="4"/>
      <c r="L165" s="19"/>
      <c r="M165" s="19"/>
      <c r="P165" s="19"/>
    </row>
    <row r="166" spans="1:16" ht="18.75">
      <c r="A166" s="68"/>
      <c r="B166" s="70"/>
      <c r="C166" s="28"/>
      <c r="D166" s="24"/>
      <c r="E166" s="69"/>
      <c r="F166" s="23"/>
      <c r="G166" s="24"/>
      <c r="H166" s="4"/>
      <c r="L166" s="19"/>
      <c r="M166" s="19"/>
      <c r="P166" s="19"/>
    </row>
    <row r="167" spans="1:16" ht="18.75">
      <c r="A167" s="68"/>
      <c r="B167" s="70"/>
      <c r="C167" s="28"/>
      <c r="D167" s="24"/>
      <c r="E167" s="69"/>
      <c r="F167" s="23"/>
      <c r="G167" s="24"/>
      <c r="H167" s="4"/>
      <c r="L167" s="19"/>
      <c r="M167" s="19"/>
      <c r="P167" s="19"/>
    </row>
    <row r="168" spans="1:16" ht="18.75">
      <c r="A168" s="68"/>
      <c r="B168" s="70"/>
      <c r="C168" s="28"/>
      <c r="D168" s="24"/>
      <c r="E168" s="69"/>
      <c r="F168" s="23"/>
      <c r="G168" s="24"/>
      <c r="H168" s="4"/>
      <c r="L168" s="19"/>
      <c r="M168" s="19"/>
      <c r="P168" s="19"/>
    </row>
    <row r="169" spans="1:16" ht="18.75">
      <c r="A169" s="68"/>
      <c r="B169" s="70"/>
      <c r="C169" s="28"/>
      <c r="D169" s="24"/>
      <c r="E169" s="69"/>
      <c r="F169" s="23"/>
      <c r="G169" s="24"/>
      <c r="H169" s="4"/>
      <c r="L169" s="19"/>
      <c r="M169" s="19"/>
      <c r="P169" s="19"/>
    </row>
    <row r="170" spans="1:16" ht="18.75">
      <c r="A170" s="68"/>
      <c r="B170" s="70"/>
      <c r="C170" s="28"/>
      <c r="D170" s="24"/>
      <c r="E170" s="69"/>
      <c r="F170" s="23"/>
      <c r="G170" s="24"/>
      <c r="H170" s="4"/>
      <c r="L170" s="19"/>
      <c r="M170" s="19"/>
      <c r="P170" s="19"/>
    </row>
    <row r="171" spans="1:16" ht="18.75">
      <c r="A171" s="68"/>
      <c r="B171" s="70"/>
      <c r="C171" s="28"/>
      <c r="D171" s="24"/>
      <c r="E171" s="69"/>
      <c r="F171" s="23"/>
      <c r="G171" s="24"/>
      <c r="H171" s="4"/>
      <c r="L171" s="19"/>
      <c r="M171" s="19"/>
      <c r="P171" s="19"/>
    </row>
    <row r="172" spans="1:16" ht="18.75">
      <c r="A172" s="68"/>
      <c r="B172" s="70"/>
      <c r="C172" s="28"/>
      <c r="D172" s="24"/>
      <c r="E172" s="69"/>
      <c r="F172" s="23"/>
      <c r="G172" s="24"/>
      <c r="H172" s="4"/>
      <c r="L172" s="19"/>
      <c r="M172" s="19"/>
      <c r="P172" s="19"/>
    </row>
    <row r="173" spans="1:16" ht="18.75">
      <c r="A173" s="68"/>
      <c r="B173" s="70"/>
      <c r="C173" s="28"/>
      <c r="D173" s="24"/>
      <c r="E173" s="69"/>
      <c r="F173" s="23"/>
      <c r="G173" s="24"/>
      <c r="H173" s="4"/>
      <c r="L173" s="19"/>
      <c r="M173" s="19"/>
      <c r="P173" s="19"/>
    </row>
    <row r="174" spans="1:16" ht="18.75">
      <c r="A174" s="68"/>
      <c r="B174" s="70"/>
      <c r="C174" s="28"/>
      <c r="D174" s="24"/>
      <c r="E174" s="69"/>
      <c r="F174" s="23"/>
      <c r="G174" s="24"/>
      <c r="H174" s="4"/>
      <c r="L174" s="19"/>
      <c r="M174" s="19"/>
      <c r="P174" s="19"/>
    </row>
    <row r="175" spans="1:16" ht="18.75">
      <c r="A175" s="68"/>
      <c r="B175" s="70"/>
      <c r="C175" s="28"/>
      <c r="D175" s="24"/>
      <c r="E175" s="69"/>
      <c r="F175" s="23"/>
      <c r="G175" s="24"/>
      <c r="H175" s="4"/>
      <c r="L175" s="19"/>
      <c r="M175" s="19"/>
      <c r="P175" s="19"/>
    </row>
    <row r="176" spans="1:16" ht="18.75">
      <c r="A176" s="68"/>
      <c r="B176" s="70"/>
      <c r="C176" s="28"/>
      <c r="D176" s="24"/>
      <c r="E176" s="69"/>
      <c r="F176" s="23"/>
      <c r="G176" s="24"/>
      <c r="H176" s="4"/>
      <c r="L176" s="19"/>
      <c r="M176" s="19"/>
      <c r="P176" s="19"/>
    </row>
    <row r="177" spans="1:16" ht="18.75">
      <c r="A177" s="68"/>
      <c r="B177" s="70"/>
      <c r="C177" s="28"/>
      <c r="D177" s="24"/>
      <c r="E177" s="69"/>
      <c r="F177" s="23"/>
      <c r="G177" s="24"/>
      <c r="H177" s="4"/>
      <c r="L177" s="19"/>
      <c r="M177" s="19"/>
      <c r="P177" s="19"/>
    </row>
    <row r="178" spans="1:16" ht="18.75">
      <c r="A178" s="68"/>
      <c r="B178" s="70"/>
      <c r="C178" s="28"/>
      <c r="D178" s="24"/>
      <c r="E178" s="69"/>
      <c r="F178" s="23"/>
      <c r="G178" s="24"/>
      <c r="H178" s="4"/>
      <c r="L178" s="19"/>
      <c r="M178" s="19"/>
      <c r="P178" s="19"/>
    </row>
    <row r="179" spans="1:16" ht="18.75">
      <c r="A179" s="68"/>
      <c r="B179" s="70"/>
      <c r="C179" s="28"/>
      <c r="D179" s="24"/>
      <c r="E179" s="69"/>
      <c r="F179" s="23"/>
      <c r="G179" s="24"/>
      <c r="H179" s="4"/>
      <c r="L179" s="19"/>
      <c r="M179" s="19"/>
      <c r="P179" s="19"/>
    </row>
    <row r="180" spans="1:16" ht="18.75">
      <c r="A180" s="68"/>
      <c r="B180" s="70"/>
      <c r="C180" s="28"/>
      <c r="D180" s="24"/>
      <c r="E180" s="69"/>
      <c r="F180" s="23"/>
      <c r="G180" s="24"/>
      <c r="H180" s="4"/>
      <c r="L180" s="19"/>
      <c r="M180" s="19"/>
      <c r="P180" s="19"/>
    </row>
    <row r="181" spans="1:16" ht="18.75">
      <c r="A181" s="68"/>
      <c r="B181" s="70"/>
      <c r="C181" s="28"/>
      <c r="D181" s="24"/>
      <c r="E181" s="69"/>
      <c r="F181" s="23"/>
      <c r="G181" s="24"/>
      <c r="H181" s="4"/>
      <c r="L181" s="19"/>
      <c r="M181" s="19"/>
      <c r="P181" s="19"/>
    </row>
    <row r="182" spans="1:16" ht="18.75">
      <c r="A182" s="68"/>
      <c r="B182" s="70"/>
      <c r="C182" s="28"/>
      <c r="D182" s="24"/>
      <c r="E182" s="69"/>
      <c r="F182" s="23"/>
      <c r="G182" s="24"/>
      <c r="H182" s="4"/>
      <c r="L182" s="19"/>
      <c r="M182" s="19"/>
      <c r="P182" s="19"/>
    </row>
    <row r="183" spans="1:16" ht="18.75">
      <c r="A183" s="68"/>
      <c r="B183" s="70"/>
      <c r="C183" s="28"/>
      <c r="D183" s="24"/>
      <c r="E183" s="69"/>
      <c r="F183" s="23"/>
      <c r="G183" s="24"/>
      <c r="H183" s="4"/>
      <c r="L183" s="19"/>
      <c r="M183" s="19"/>
      <c r="P183" s="19"/>
    </row>
    <row r="184" spans="1:16" ht="18.75">
      <c r="A184" s="68"/>
      <c r="B184" s="70"/>
      <c r="C184" s="28"/>
      <c r="D184" s="24"/>
      <c r="E184" s="69"/>
      <c r="F184" s="23"/>
      <c r="G184" s="24"/>
      <c r="H184" s="4"/>
      <c r="L184" s="19"/>
      <c r="M184" s="19"/>
      <c r="P184" s="19"/>
    </row>
    <row r="185" spans="1:16" ht="18.75">
      <c r="A185" s="68"/>
      <c r="B185" s="70"/>
      <c r="C185" s="28"/>
      <c r="D185" s="24"/>
      <c r="E185" s="69"/>
      <c r="F185" s="23"/>
      <c r="G185" s="24"/>
      <c r="H185" s="4"/>
      <c r="L185" s="19"/>
      <c r="M185" s="19"/>
      <c r="P185" s="19"/>
    </row>
    <row r="186" spans="1:16" ht="18.75">
      <c r="A186" s="68"/>
      <c r="B186" s="70"/>
      <c r="C186" s="28"/>
      <c r="D186" s="24"/>
      <c r="E186" s="69"/>
      <c r="F186" s="23"/>
      <c r="G186" s="24"/>
      <c r="H186" s="4"/>
      <c r="L186" s="19"/>
      <c r="M186" s="19"/>
      <c r="P186" s="19"/>
    </row>
    <row r="187" spans="1:16" ht="18.75">
      <c r="A187" s="68"/>
      <c r="B187" s="70"/>
      <c r="C187" s="28"/>
      <c r="D187" s="24"/>
      <c r="E187" s="69"/>
      <c r="F187" s="23"/>
      <c r="G187" s="24"/>
      <c r="H187" s="4"/>
      <c r="L187" s="19"/>
      <c r="M187" s="19"/>
      <c r="P187" s="19"/>
    </row>
    <row r="188" spans="1:16" ht="18.75">
      <c r="A188" s="68"/>
      <c r="B188" s="70"/>
      <c r="C188" s="28"/>
      <c r="D188" s="24"/>
      <c r="E188" s="69"/>
      <c r="F188" s="23"/>
      <c r="G188" s="24"/>
      <c r="H188" s="4"/>
      <c r="L188" s="19"/>
      <c r="M188" s="19"/>
      <c r="P188" s="19"/>
    </row>
    <row r="189" spans="1:16" ht="18.75">
      <c r="A189" s="68"/>
      <c r="B189" s="70"/>
      <c r="C189" s="28"/>
      <c r="D189" s="24"/>
      <c r="E189" s="69"/>
      <c r="F189" s="23"/>
      <c r="G189" s="24"/>
      <c r="H189" s="4"/>
      <c r="L189" s="19"/>
      <c r="M189" s="19"/>
      <c r="P189" s="19"/>
    </row>
    <row r="190" spans="1:16" ht="18.75">
      <c r="A190" s="68"/>
      <c r="B190" s="70"/>
      <c r="C190" s="28"/>
      <c r="D190" s="24"/>
      <c r="E190" s="69"/>
      <c r="F190" s="23"/>
      <c r="G190" s="24"/>
      <c r="H190" s="4"/>
      <c r="L190" s="19"/>
      <c r="M190" s="19"/>
      <c r="P190" s="19"/>
    </row>
    <row r="191" spans="1:16" ht="18.75">
      <c r="A191" s="68"/>
      <c r="B191" s="70"/>
      <c r="C191" s="28"/>
      <c r="D191" s="24"/>
      <c r="E191" s="69"/>
      <c r="F191" s="23"/>
      <c r="G191" s="24"/>
      <c r="H191" s="4"/>
      <c r="L191" s="19"/>
      <c r="M191" s="19"/>
      <c r="P191" s="19"/>
    </row>
    <row r="192" spans="1:16" ht="18.75">
      <c r="A192" s="68"/>
      <c r="B192" s="70"/>
      <c r="C192" s="28"/>
      <c r="D192" s="24"/>
      <c r="E192" s="69"/>
      <c r="F192" s="23"/>
      <c r="G192" s="24"/>
      <c r="H192" s="4"/>
      <c r="L192" s="19"/>
      <c r="M192" s="19"/>
      <c r="P192" s="19"/>
    </row>
    <row r="193" spans="1:16" ht="18.75">
      <c r="A193" s="68"/>
      <c r="B193" s="70"/>
      <c r="C193" s="28"/>
      <c r="D193" s="24"/>
      <c r="E193" s="69"/>
      <c r="F193" s="23"/>
      <c r="G193" s="24"/>
      <c r="H193" s="4"/>
      <c r="L193" s="19"/>
      <c r="M193" s="19"/>
      <c r="P193" s="19"/>
    </row>
    <row r="194" spans="1:16" ht="18.75">
      <c r="A194" s="68"/>
      <c r="B194" s="70"/>
      <c r="C194" s="28"/>
      <c r="D194" s="24"/>
      <c r="E194" s="69"/>
      <c r="F194" s="23"/>
      <c r="G194" s="24"/>
      <c r="H194" s="4"/>
      <c r="L194" s="19"/>
      <c r="M194" s="19"/>
      <c r="P194" s="19"/>
    </row>
    <row r="195" spans="1:16" ht="18.75">
      <c r="A195" s="68"/>
      <c r="B195" s="70"/>
      <c r="C195" s="28"/>
      <c r="D195" s="24"/>
      <c r="E195" s="69"/>
      <c r="F195" s="23"/>
      <c r="G195" s="24"/>
      <c r="H195" s="4"/>
      <c r="L195" s="19"/>
      <c r="M195" s="19"/>
      <c r="P195" s="19"/>
    </row>
    <row r="196" spans="1:16" ht="18.75">
      <c r="A196" s="68"/>
      <c r="B196" s="70"/>
      <c r="C196" s="28"/>
      <c r="D196" s="24"/>
      <c r="E196" s="69"/>
      <c r="F196" s="23"/>
      <c r="G196" s="24"/>
      <c r="H196" s="4"/>
      <c r="L196" s="19"/>
      <c r="M196" s="19"/>
      <c r="P196" s="19"/>
    </row>
    <row r="197" spans="1:16" ht="18.75">
      <c r="A197" s="68"/>
      <c r="B197" s="70"/>
      <c r="C197" s="28"/>
      <c r="D197" s="24"/>
      <c r="E197" s="69"/>
      <c r="F197" s="23"/>
      <c r="G197" s="24"/>
      <c r="H197" s="4"/>
      <c r="L197" s="19"/>
      <c r="M197" s="19"/>
      <c r="P197" s="19"/>
    </row>
    <row r="198" spans="1:16" ht="18.75">
      <c r="A198" s="68"/>
      <c r="B198" s="70"/>
      <c r="C198" s="28"/>
      <c r="D198" s="24"/>
      <c r="E198" s="69"/>
      <c r="F198" s="23"/>
      <c r="G198" s="24"/>
      <c r="H198" s="4"/>
      <c r="L198" s="19"/>
      <c r="M198" s="19"/>
      <c r="P198" s="19"/>
    </row>
    <row r="199" spans="1:16" ht="18.75">
      <c r="A199" s="68"/>
      <c r="B199" s="70"/>
      <c r="C199" s="28"/>
      <c r="D199" s="24"/>
      <c r="E199" s="69"/>
      <c r="F199" s="23"/>
      <c r="G199" s="24"/>
      <c r="H199" s="4"/>
      <c r="L199" s="19"/>
      <c r="M199" s="19"/>
      <c r="P199" s="19"/>
    </row>
    <row r="200" spans="1:16" ht="18.75">
      <c r="A200" s="68"/>
      <c r="B200" s="70"/>
      <c r="C200" s="28"/>
      <c r="D200" s="24"/>
      <c r="E200" s="69"/>
      <c r="F200" s="23"/>
      <c r="G200" s="24"/>
      <c r="H200" s="4"/>
      <c r="L200" s="19"/>
      <c r="M200" s="19"/>
      <c r="P200" s="19"/>
    </row>
    <row r="201" spans="1:16" ht="18.75">
      <c r="A201" s="68"/>
      <c r="B201" s="70"/>
      <c r="C201" s="28"/>
      <c r="D201" s="24"/>
      <c r="E201" s="69"/>
      <c r="F201" s="23"/>
      <c r="G201" s="24"/>
      <c r="H201" s="4"/>
      <c r="L201" s="19"/>
      <c r="M201" s="19"/>
      <c r="P201" s="19"/>
    </row>
    <row r="202" spans="1:16" ht="18.75">
      <c r="A202" s="68"/>
      <c r="B202" s="70"/>
      <c r="C202" s="28"/>
      <c r="D202" s="24"/>
      <c r="E202" s="69"/>
      <c r="F202" s="23"/>
      <c r="G202" s="24"/>
      <c r="H202" s="4"/>
      <c r="L202" s="19"/>
      <c r="M202" s="19"/>
      <c r="P202" s="19"/>
    </row>
    <row r="203" spans="1:16" ht="18.75">
      <c r="A203" s="68"/>
      <c r="B203" s="70"/>
      <c r="C203" s="28"/>
      <c r="D203" s="24"/>
      <c r="E203" s="69"/>
      <c r="F203" s="23"/>
      <c r="G203" s="24"/>
      <c r="H203" s="4"/>
      <c r="L203" s="19"/>
      <c r="M203" s="19"/>
      <c r="P203" s="19"/>
    </row>
    <row r="204" spans="1:16" ht="18.75">
      <c r="A204" s="68"/>
      <c r="B204" s="70"/>
      <c r="C204" s="28"/>
      <c r="D204" s="24"/>
      <c r="E204" s="69"/>
      <c r="F204" s="23"/>
      <c r="G204" s="24"/>
      <c r="H204" s="4"/>
      <c r="L204" s="19"/>
      <c r="M204" s="19"/>
      <c r="P204" s="19"/>
    </row>
    <row r="205" spans="1:16" ht="18.75">
      <c r="A205" s="68"/>
      <c r="B205" s="70"/>
      <c r="C205" s="28"/>
      <c r="D205" s="24"/>
      <c r="E205" s="69"/>
      <c r="F205" s="23"/>
      <c r="G205" s="24"/>
      <c r="H205" s="4"/>
      <c r="L205" s="19"/>
      <c r="M205" s="19"/>
      <c r="P205" s="19"/>
    </row>
    <row r="206" spans="1:16" ht="18.75">
      <c r="A206" s="68"/>
      <c r="B206" s="70"/>
      <c r="C206" s="28"/>
      <c r="D206" s="24"/>
      <c r="E206" s="69"/>
      <c r="F206" s="23"/>
      <c r="G206" s="24"/>
      <c r="H206" s="4"/>
      <c r="L206" s="19"/>
      <c r="M206" s="19"/>
      <c r="P206" s="19"/>
    </row>
    <row r="207" spans="1:16" ht="18.75">
      <c r="A207" s="68"/>
      <c r="B207" s="70"/>
      <c r="C207" s="28"/>
      <c r="D207" s="24"/>
      <c r="E207" s="69"/>
      <c r="F207" s="23"/>
      <c r="G207" s="24"/>
      <c r="H207" s="4"/>
      <c r="L207" s="19"/>
      <c r="M207" s="19"/>
      <c r="P207" s="19"/>
    </row>
    <row r="208" spans="1:16" ht="18.75">
      <c r="A208" s="68"/>
      <c r="B208" s="70"/>
      <c r="C208" s="28"/>
      <c r="D208" s="24"/>
      <c r="E208" s="69"/>
      <c r="F208" s="23"/>
      <c r="G208" s="24"/>
      <c r="H208" s="4"/>
      <c r="L208" s="19"/>
      <c r="M208" s="19"/>
      <c r="P208" s="19"/>
    </row>
    <row r="209" spans="1:16" ht="18.75">
      <c r="A209" s="68"/>
      <c r="B209" s="70"/>
      <c r="C209" s="28"/>
      <c r="D209" s="24"/>
      <c r="E209" s="69"/>
      <c r="F209" s="23"/>
      <c r="G209" s="24"/>
      <c r="H209" s="4"/>
      <c r="L209" s="19"/>
      <c r="M209" s="19"/>
      <c r="P209" s="19"/>
    </row>
    <row r="210" spans="1:16" ht="18.75">
      <c r="A210" s="68"/>
      <c r="B210" s="70"/>
      <c r="C210" s="28"/>
      <c r="D210" s="24"/>
      <c r="E210" s="69"/>
      <c r="F210" s="23"/>
      <c r="G210" s="24"/>
      <c r="H210" s="4"/>
      <c r="L210" s="19"/>
      <c r="M210" s="19"/>
      <c r="P210" s="19"/>
    </row>
    <row r="211" spans="1:16" ht="18.75">
      <c r="A211" s="68"/>
      <c r="B211" s="70"/>
      <c r="C211" s="28"/>
      <c r="D211" s="24"/>
      <c r="E211" s="69"/>
      <c r="F211" s="23"/>
      <c r="G211" s="24"/>
      <c r="H211" s="4"/>
      <c r="L211" s="19"/>
      <c r="M211" s="19"/>
      <c r="P211" s="19"/>
    </row>
    <row r="212" spans="1:16" ht="18.75">
      <c r="A212" s="68"/>
      <c r="B212" s="70"/>
      <c r="C212" s="28"/>
      <c r="D212" s="24"/>
      <c r="E212" s="69"/>
      <c r="F212" s="23"/>
      <c r="G212" s="24"/>
      <c r="H212" s="4"/>
      <c r="L212" s="19"/>
      <c r="M212" s="19"/>
      <c r="P212" s="19"/>
    </row>
    <row r="213" spans="1:16" ht="18.75">
      <c r="A213" s="68"/>
      <c r="B213" s="70"/>
      <c r="C213" s="28"/>
      <c r="D213" s="24"/>
      <c r="E213" s="69"/>
      <c r="F213" s="23"/>
      <c r="G213" s="24"/>
      <c r="H213" s="4"/>
      <c r="L213" s="19"/>
      <c r="M213" s="19"/>
      <c r="P213" s="19"/>
    </row>
    <row r="214" spans="1:16" ht="18.75">
      <c r="A214" s="68"/>
      <c r="B214" s="70"/>
      <c r="C214" s="28"/>
      <c r="D214" s="24"/>
      <c r="E214" s="69"/>
      <c r="F214" s="23"/>
      <c r="G214" s="24"/>
      <c r="H214" s="4"/>
      <c r="L214" s="19"/>
      <c r="M214" s="19"/>
      <c r="P214" s="19"/>
    </row>
    <row r="215" spans="1:16" ht="18.75">
      <c r="A215" s="68"/>
      <c r="B215" s="70"/>
      <c r="C215" s="28"/>
      <c r="D215" s="24"/>
      <c r="E215" s="69"/>
      <c r="F215" s="23"/>
      <c r="G215" s="24"/>
      <c r="H215" s="4"/>
      <c r="L215" s="19"/>
      <c r="M215" s="19"/>
      <c r="P215" s="19"/>
    </row>
    <row r="216" spans="1:16" ht="18.75">
      <c r="A216" s="68"/>
      <c r="B216" s="70"/>
      <c r="C216" s="28"/>
      <c r="D216" s="24"/>
      <c r="E216" s="69"/>
      <c r="F216" s="23"/>
      <c r="G216" s="24"/>
      <c r="H216" s="4"/>
      <c r="L216" s="19"/>
      <c r="M216" s="19"/>
      <c r="P216" s="19"/>
    </row>
    <row r="217" spans="1:16" ht="18.75">
      <c r="A217" s="68"/>
      <c r="B217" s="70"/>
      <c r="C217" s="28"/>
      <c r="D217" s="24"/>
      <c r="E217" s="69"/>
      <c r="F217" s="23"/>
      <c r="G217" s="24"/>
      <c r="H217" s="4"/>
      <c r="L217" s="19"/>
      <c r="M217" s="19"/>
      <c r="P217" s="19"/>
    </row>
    <row r="218" spans="1:16" ht="18.75">
      <c r="A218" s="68"/>
      <c r="B218" s="70"/>
      <c r="C218" s="28"/>
      <c r="D218" s="24"/>
      <c r="E218" s="69"/>
      <c r="F218" s="23"/>
      <c r="G218" s="24"/>
      <c r="H218" s="4"/>
      <c r="L218" s="19"/>
      <c r="M218" s="19"/>
      <c r="P218" s="19"/>
    </row>
    <row r="219" spans="1:16" ht="18.75">
      <c r="A219" s="68"/>
      <c r="B219" s="70"/>
      <c r="C219" s="28"/>
      <c r="D219" s="24"/>
      <c r="E219" s="69"/>
      <c r="F219" s="23"/>
      <c r="G219" s="24"/>
      <c r="H219" s="4"/>
      <c r="L219" s="19"/>
      <c r="M219" s="19"/>
      <c r="P219" s="19"/>
    </row>
    <row r="220" spans="1:16" ht="18.75">
      <c r="A220" s="68"/>
      <c r="B220" s="70"/>
      <c r="C220" s="28"/>
      <c r="D220" s="24"/>
      <c r="E220" s="69"/>
      <c r="F220" s="23"/>
      <c r="G220" s="24"/>
      <c r="H220" s="4"/>
      <c r="L220" s="19"/>
      <c r="M220" s="19"/>
      <c r="P220" s="19"/>
    </row>
    <row r="221" spans="1:16" ht="18.75">
      <c r="A221" s="68"/>
      <c r="B221" s="70"/>
      <c r="C221" s="28"/>
      <c r="D221" s="24"/>
      <c r="E221" s="69"/>
      <c r="F221" s="23"/>
      <c r="G221" s="24"/>
      <c r="H221" s="4"/>
      <c r="L221" s="19"/>
      <c r="M221" s="19"/>
      <c r="P221" s="19"/>
    </row>
    <row r="222" spans="1:16" ht="18.75">
      <c r="A222" s="68"/>
      <c r="B222" s="70"/>
      <c r="C222" s="28"/>
      <c r="D222" s="24"/>
      <c r="E222" s="69"/>
      <c r="F222" s="23"/>
      <c r="G222" s="24"/>
      <c r="H222" s="4"/>
      <c r="L222" s="19"/>
      <c r="M222" s="19"/>
      <c r="P222" s="19"/>
    </row>
    <row r="223" spans="1:16" ht="18.75">
      <c r="A223" s="68"/>
      <c r="B223" s="70"/>
      <c r="C223" s="28"/>
      <c r="D223" s="24"/>
      <c r="E223" s="69"/>
      <c r="F223" s="23"/>
      <c r="G223" s="24"/>
      <c r="H223" s="4"/>
      <c r="L223" s="19"/>
      <c r="M223" s="19"/>
      <c r="P223" s="19"/>
    </row>
    <row r="224" spans="1:16" ht="18.75">
      <c r="A224" s="68"/>
      <c r="B224" s="70"/>
      <c r="C224" s="28"/>
      <c r="D224" s="24"/>
      <c r="E224" s="69"/>
      <c r="F224" s="23"/>
      <c r="G224" s="24"/>
      <c r="H224" s="4"/>
      <c r="L224" s="19"/>
      <c r="M224" s="19"/>
      <c r="P224" s="19"/>
    </row>
    <row r="225" spans="1:16" ht="18.75">
      <c r="A225" s="68"/>
      <c r="B225" s="70"/>
      <c r="C225" s="28"/>
      <c r="D225" s="24"/>
      <c r="E225" s="69"/>
      <c r="F225" s="23"/>
      <c r="G225" s="24"/>
      <c r="H225" s="4"/>
      <c r="L225" s="19"/>
      <c r="M225" s="19"/>
      <c r="P225" s="19"/>
    </row>
    <row r="226" spans="1:16" ht="18.75">
      <c r="A226" s="68"/>
      <c r="B226" s="70"/>
      <c r="C226" s="28"/>
      <c r="D226" s="24"/>
      <c r="E226" s="69"/>
      <c r="F226" s="23"/>
      <c r="G226" s="24"/>
      <c r="H226" s="4"/>
      <c r="L226" s="19"/>
      <c r="M226" s="19"/>
      <c r="P226" s="19"/>
    </row>
    <row r="227" spans="1:16" ht="18.75">
      <c r="A227" s="68"/>
      <c r="B227" s="70"/>
      <c r="C227" s="28"/>
      <c r="D227" s="24"/>
      <c r="E227" s="69"/>
      <c r="F227" s="23"/>
      <c r="G227" s="24"/>
      <c r="H227" s="4"/>
      <c r="L227" s="19"/>
      <c r="M227" s="19"/>
      <c r="P227" s="19"/>
    </row>
    <row r="228" spans="1:16" ht="18.75">
      <c r="A228" s="68"/>
      <c r="B228" s="70"/>
      <c r="C228" s="28"/>
      <c r="D228" s="24"/>
      <c r="E228" s="69"/>
      <c r="F228" s="23"/>
      <c r="G228" s="24"/>
      <c r="H228" s="4"/>
      <c r="L228" s="19"/>
      <c r="M228" s="19"/>
      <c r="P228" s="19"/>
    </row>
    <row r="229" spans="1:16" ht="18.75">
      <c r="A229" s="68"/>
      <c r="B229" s="70"/>
      <c r="C229" s="28"/>
      <c r="D229" s="24"/>
      <c r="E229" s="69"/>
      <c r="F229" s="23"/>
      <c r="G229" s="24"/>
      <c r="H229" s="4"/>
      <c r="L229" s="19"/>
      <c r="M229" s="19"/>
      <c r="P229" s="19"/>
    </row>
    <row r="230" spans="1:16" ht="18.75">
      <c r="A230" s="68"/>
      <c r="B230" s="70"/>
      <c r="C230" s="28"/>
      <c r="D230" s="24"/>
      <c r="E230" s="69"/>
      <c r="F230" s="23"/>
      <c r="G230" s="24"/>
      <c r="H230" s="4"/>
      <c r="L230" s="19"/>
      <c r="M230" s="19"/>
      <c r="P230" s="19"/>
    </row>
    <row r="231" spans="1:16" ht="18.75">
      <c r="A231" s="68"/>
      <c r="B231" s="70"/>
      <c r="C231" s="28"/>
      <c r="D231" s="24"/>
      <c r="E231" s="69"/>
      <c r="F231" s="23"/>
      <c r="G231" s="24"/>
      <c r="H231" s="4"/>
      <c r="L231" s="19"/>
      <c r="M231" s="19"/>
      <c r="P231" s="19"/>
    </row>
    <row r="232" spans="1:16" ht="18.75">
      <c r="A232" s="68"/>
      <c r="B232" s="70"/>
      <c r="C232" s="28"/>
      <c r="D232" s="24"/>
      <c r="E232" s="69"/>
      <c r="F232" s="23"/>
      <c r="G232" s="24"/>
      <c r="H232" s="4"/>
      <c r="L232" s="19"/>
      <c r="M232" s="19"/>
      <c r="P232" s="19"/>
    </row>
    <row r="233" spans="1:16" ht="18.75">
      <c r="A233" s="68"/>
      <c r="B233" s="70"/>
      <c r="C233" s="28"/>
      <c r="D233" s="24"/>
      <c r="E233" s="69"/>
      <c r="F233" s="23"/>
      <c r="G233" s="24"/>
      <c r="H233" s="4"/>
      <c r="L233" s="19"/>
      <c r="M233" s="19"/>
      <c r="P233" s="19"/>
    </row>
    <row r="234" spans="1:16" ht="18.75">
      <c r="A234" s="68"/>
      <c r="B234" s="70"/>
      <c r="C234" s="28"/>
      <c r="D234" s="24"/>
      <c r="E234" s="69"/>
      <c r="F234" s="23"/>
      <c r="G234" s="24"/>
      <c r="H234" s="4"/>
      <c r="L234" s="19"/>
      <c r="M234" s="19"/>
      <c r="P234" s="19"/>
    </row>
    <row r="235" spans="1:16" ht="18.75">
      <c r="A235" s="68"/>
      <c r="B235" s="70"/>
      <c r="C235" s="28"/>
      <c r="D235" s="24"/>
      <c r="E235" s="69"/>
      <c r="F235" s="23"/>
      <c r="G235" s="24"/>
      <c r="H235" s="4"/>
      <c r="L235" s="19"/>
      <c r="M235" s="19"/>
      <c r="P235" s="19"/>
    </row>
    <row r="236" spans="1:16" ht="18.75">
      <c r="A236" s="68"/>
      <c r="B236" s="70"/>
      <c r="C236" s="28"/>
      <c r="D236" s="24"/>
      <c r="E236" s="69"/>
      <c r="F236" s="23"/>
      <c r="G236" s="24"/>
      <c r="H236" s="4"/>
      <c r="L236" s="19"/>
      <c r="M236" s="19"/>
      <c r="P236" s="19"/>
    </row>
    <row r="237" spans="1:16" ht="18.75">
      <c r="A237" s="68"/>
      <c r="B237" s="70"/>
      <c r="C237" s="28"/>
      <c r="D237" s="24"/>
      <c r="E237" s="69"/>
      <c r="F237" s="23"/>
      <c r="G237" s="24"/>
      <c r="H237" s="4"/>
      <c r="L237" s="19"/>
      <c r="M237" s="19"/>
      <c r="P237" s="19"/>
    </row>
    <row r="238" spans="1:16" ht="18.75">
      <c r="A238" s="68"/>
      <c r="B238" s="70"/>
      <c r="C238" s="28"/>
      <c r="D238" s="24"/>
      <c r="E238" s="69"/>
      <c r="F238" s="23"/>
      <c r="G238" s="24"/>
      <c r="H238" s="4"/>
      <c r="L238" s="19"/>
      <c r="M238" s="19"/>
      <c r="P238" s="19"/>
    </row>
    <row r="239" spans="1:16" ht="18.75">
      <c r="A239" s="68"/>
      <c r="B239" s="70"/>
      <c r="C239" s="28"/>
      <c r="D239" s="24"/>
      <c r="E239" s="69"/>
      <c r="F239" s="23"/>
      <c r="G239" s="24"/>
      <c r="H239" s="4"/>
      <c r="L239" s="19"/>
      <c r="M239" s="19"/>
      <c r="P239" s="19"/>
    </row>
    <row r="240" spans="1:16" ht="18.75">
      <c r="A240" s="68"/>
      <c r="B240" s="70"/>
      <c r="C240" s="28"/>
      <c r="D240" s="24"/>
      <c r="E240" s="69"/>
      <c r="F240" s="23"/>
      <c r="G240" s="24"/>
      <c r="H240" s="4"/>
      <c r="L240" s="19"/>
      <c r="M240" s="19"/>
      <c r="P240" s="19"/>
    </row>
    <row r="241" spans="1:16" ht="18.75">
      <c r="A241" s="68"/>
      <c r="B241" s="70"/>
      <c r="C241" s="28"/>
      <c r="D241" s="24"/>
      <c r="E241" s="69"/>
      <c r="F241" s="23"/>
      <c r="G241" s="24"/>
      <c r="H241" s="4"/>
      <c r="L241" s="19"/>
      <c r="M241" s="19"/>
      <c r="P241" s="19"/>
    </row>
    <row r="242" spans="1:16" ht="18.75">
      <c r="A242" s="68"/>
      <c r="B242" s="70"/>
      <c r="C242" s="28"/>
      <c r="D242" s="24"/>
      <c r="E242" s="69"/>
      <c r="F242" s="23"/>
      <c r="G242" s="24"/>
      <c r="H242" s="4"/>
      <c r="L242" s="19"/>
      <c r="M242" s="19"/>
      <c r="P242" s="19"/>
    </row>
    <row r="243" spans="1:16" ht="18.75">
      <c r="A243" s="68"/>
      <c r="B243" s="70"/>
      <c r="C243" s="28"/>
      <c r="D243" s="24"/>
      <c r="E243" s="69"/>
      <c r="F243" s="23"/>
      <c r="G243" s="24"/>
      <c r="H243" s="4"/>
      <c r="L243" s="19"/>
      <c r="M243" s="19"/>
      <c r="P243" s="19"/>
    </row>
    <row r="244" spans="1:16" ht="18.75">
      <c r="A244" s="68"/>
      <c r="B244" s="70"/>
      <c r="C244" s="28"/>
      <c r="D244" s="24"/>
      <c r="E244" s="69"/>
      <c r="F244" s="23"/>
      <c r="G244" s="24"/>
      <c r="H244" s="4"/>
      <c r="L244" s="19"/>
      <c r="M244" s="19"/>
      <c r="P244" s="19"/>
    </row>
    <row r="245" spans="1:16" ht="18.75">
      <c r="A245" s="68"/>
      <c r="B245" s="70"/>
      <c r="C245" s="28"/>
      <c r="D245" s="24"/>
      <c r="E245" s="69"/>
      <c r="F245" s="23"/>
      <c r="G245" s="24"/>
      <c r="H245" s="4"/>
      <c r="L245" s="19"/>
      <c r="M245" s="19"/>
      <c r="P245" s="19"/>
    </row>
    <row r="246" spans="1:16" ht="18.75">
      <c r="A246" s="68"/>
      <c r="B246" s="70"/>
      <c r="C246" s="28"/>
      <c r="D246" s="24"/>
      <c r="E246" s="69"/>
      <c r="F246" s="23"/>
      <c r="G246" s="24"/>
      <c r="H246" s="4"/>
      <c r="L246" s="19"/>
      <c r="M246" s="19"/>
      <c r="P246" s="19"/>
    </row>
    <row r="247" spans="1:16" ht="18.75">
      <c r="A247" s="68"/>
      <c r="B247" s="70"/>
      <c r="C247" s="28"/>
      <c r="D247" s="24"/>
      <c r="E247" s="69"/>
      <c r="F247" s="23"/>
      <c r="G247" s="24"/>
      <c r="H247" s="4"/>
      <c r="L247" s="19"/>
      <c r="M247" s="19"/>
      <c r="P247" s="19"/>
    </row>
    <row r="248" spans="1:16" ht="18.75">
      <c r="A248" s="68"/>
      <c r="B248" s="70"/>
      <c r="C248" s="28"/>
      <c r="D248" s="24"/>
      <c r="E248" s="69"/>
      <c r="F248" s="23"/>
      <c r="G248" s="24"/>
      <c r="H248" s="4"/>
      <c r="L248" s="19"/>
      <c r="M248" s="19"/>
      <c r="P248" s="19"/>
    </row>
    <row r="249" spans="1:16" ht="18.75">
      <c r="A249" s="68"/>
      <c r="B249" s="70"/>
      <c r="C249" s="28"/>
      <c r="D249" s="24"/>
      <c r="E249" s="69"/>
      <c r="F249" s="23"/>
      <c r="G249" s="24"/>
      <c r="H249" s="4"/>
      <c r="L249" s="19"/>
      <c r="M249" s="19"/>
      <c r="P249" s="19"/>
    </row>
    <row r="250" spans="1:16" ht="18.75">
      <c r="A250" s="68"/>
      <c r="B250" s="70"/>
      <c r="C250" s="28"/>
      <c r="D250" s="24"/>
      <c r="E250" s="69"/>
      <c r="F250" s="23"/>
      <c r="G250" s="24"/>
      <c r="H250" s="4"/>
      <c r="L250" s="19"/>
      <c r="M250" s="19"/>
      <c r="P250" s="19"/>
    </row>
    <row r="251" spans="1:16" ht="18.75">
      <c r="A251" s="68"/>
      <c r="B251" s="70"/>
      <c r="C251" s="28"/>
      <c r="D251" s="24"/>
      <c r="E251" s="69"/>
      <c r="F251" s="23"/>
      <c r="G251" s="24"/>
      <c r="H251" s="4"/>
      <c r="L251" s="19"/>
      <c r="M251" s="19"/>
      <c r="P251" s="19"/>
    </row>
    <row r="252" spans="1:16" ht="18.75">
      <c r="A252" s="68"/>
      <c r="B252" s="70"/>
      <c r="C252" s="28"/>
      <c r="D252" s="24"/>
      <c r="E252" s="69"/>
      <c r="F252" s="23"/>
      <c r="G252" s="24"/>
      <c r="H252" s="4"/>
      <c r="L252" s="19"/>
      <c r="M252" s="19"/>
      <c r="P252" s="19"/>
    </row>
    <row r="253" spans="1:16" ht="18.75">
      <c r="A253" s="68"/>
      <c r="B253" s="70"/>
      <c r="C253" s="28"/>
      <c r="D253" s="24"/>
      <c r="E253" s="69"/>
      <c r="F253" s="23"/>
      <c r="G253" s="24"/>
      <c r="H253" s="4"/>
      <c r="L253" s="19"/>
      <c r="M253" s="19"/>
      <c r="P253" s="19"/>
    </row>
    <row r="254" spans="1:16" ht="18.75">
      <c r="A254" s="68"/>
      <c r="B254" s="70"/>
      <c r="C254" s="28"/>
      <c r="D254" s="24"/>
      <c r="E254" s="69"/>
      <c r="F254" s="23"/>
      <c r="G254" s="24"/>
      <c r="H254" s="4"/>
      <c r="L254" s="19"/>
      <c r="M254" s="19"/>
      <c r="P254" s="19"/>
    </row>
    <row r="255" spans="1:16" ht="18.75">
      <c r="A255" s="68"/>
      <c r="B255" s="70"/>
      <c r="C255" s="28"/>
      <c r="D255" s="24"/>
      <c r="E255" s="69"/>
      <c r="F255" s="23"/>
      <c r="G255" s="24"/>
      <c r="H255" s="4"/>
      <c r="L255" s="19"/>
      <c r="M255" s="19"/>
      <c r="P255" s="19"/>
    </row>
    <row r="256" spans="1:16" ht="18.75">
      <c r="A256" s="68"/>
      <c r="B256" s="70"/>
      <c r="C256" s="28"/>
      <c r="D256" s="24"/>
      <c r="E256" s="69"/>
      <c r="F256" s="23"/>
      <c r="G256" s="24"/>
      <c r="H256" s="4"/>
      <c r="L256" s="19"/>
      <c r="M256" s="19"/>
      <c r="P256" s="19"/>
    </row>
    <row r="257" spans="1:16" ht="18.75">
      <c r="A257" s="68"/>
      <c r="B257" s="70"/>
      <c r="C257" s="28"/>
      <c r="D257" s="24"/>
      <c r="E257" s="69"/>
      <c r="F257" s="23"/>
      <c r="G257" s="24"/>
      <c r="H257" s="4"/>
      <c r="L257" s="19"/>
      <c r="M257" s="19"/>
      <c r="P257" s="19"/>
    </row>
    <row r="258" spans="1:16" ht="18.75">
      <c r="A258" s="68"/>
      <c r="B258" s="70"/>
      <c r="C258" s="28"/>
      <c r="D258" s="24"/>
      <c r="E258" s="69"/>
      <c r="F258" s="23"/>
      <c r="G258" s="24"/>
      <c r="H258" s="4"/>
      <c r="L258" s="19"/>
      <c r="M258" s="19"/>
      <c r="P258" s="19"/>
    </row>
    <row r="259" spans="1:16" ht="18.75">
      <c r="A259" s="68"/>
      <c r="B259" s="70"/>
      <c r="C259" s="28"/>
      <c r="D259" s="24"/>
      <c r="E259" s="69"/>
      <c r="F259" s="23"/>
      <c r="G259" s="24"/>
      <c r="H259" s="4"/>
      <c r="L259" s="19"/>
      <c r="M259" s="19"/>
      <c r="P259" s="19"/>
    </row>
    <row r="260" spans="1:16" ht="18.75">
      <c r="A260" s="68"/>
      <c r="B260" s="70"/>
      <c r="C260" s="28"/>
      <c r="D260" s="24"/>
      <c r="E260" s="69"/>
      <c r="F260" s="23"/>
      <c r="G260" s="24"/>
      <c r="H260" s="4"/>
      <c r="L260" s="19"/>
      <c r="M260" s="19"/>
      <c r="P260" s="19"/>
    </row>
    <row r="261" spans="1:16" ht="18.75">
      <c r="A261" s="68"/>
      <c r="B261" s="70"/>
      <c r="C261" s="28"/>
      <c r="D261" s="24"/>
      <c r="E261" s="69"/>
      <c r="F261" s="23"/>
      <c r="G261" s="24"/>
      <c r="H261" s="4"/>
      <c r="L261" s="19"/>
      <c r="M261" s="19"/>
      <c r="P261" s="19"/>
    </row>
    <row r="262" spans="1:16" ht="18.75">
      <c r="A262" s="68"/>
      <c r="B262" s="70"/>
      <c r="C262" s="28"/>
      <c r="D262" s="24"/>
      <c r="E262" s="69"/>
      <c r="F262" s="23"/>
      <c r="G262" s="24"/>
      <c r="H262" s="4"/>
      <c r="L262" s="19"/>
      <c r="M262" s="19"/>
      <c r="P262" s="19"/>
    </row>
    <row r="263" spans="1:16" ht="18.75">
      <c r="A263" s="68"/>
      <c r="B263" s="70"/>
      <c r="C263" s="28"/>
      <c r="D263" s="24"/>
      <c r="E263" s="69"/>
      <c r="F263" s="23"/>
      <c r="G263" s="24"/>
      <c r="H263" s="4"/>
      <c r="L263" s="19"/>
      <c r="M263" s="19"/>
      <c r="P263" s="19"/>
    </row>
    <row r="264" spans="1:16" ht="18.75">
      <c r="A264" s="68"/>
      <c r="B264" s="70"/>
      <c r="C264" s="28"/>
      <c r="D264" s="24"/>
      <c r="E264" s="69"/>
      <c r="F264" s="23"/>
      <c r="G264" s="24"/>
      <c r="H264" s="4"/>
      <c r="L264" s="19"/>
      <c r="M264" s="19"/>
      <c r="P264" s="19"/>
    </row>
    <row r="265" spans="1:16" ht="18.75">
      <c r="A265" s="68"/>
      <c r="B265" s="70"/>
      <c r="C265" s="28"/>
      <c r="D265" s="24"/>
      <c r="E265" s="69"/>
      <c r="F265" s="23"/>
      <c r="G265" s="24"/>
      <c r="H265" s="4"/>
      <c r="L265" s="19"/>
      <c r="M265" s="19"/>
      <c r="P265" s="19"/>
    </row>
    <row r="266" spans="1:16" ht="18.75">
      <c r="A266" s="68"/>
      <c r="B266" s="70"/>
      <c r="C266" s="28"/>
      <c r="D266" s="24"/>
      <c r="E266" s="69"/>
      <c r="F266" s="23"/>
      <c r="G266" s="24"/>
      <c r="H266" s="4"/>
      <c r="L266" s="19"/>
      <c r="M266" s="19"/>
      <c r="P266" s="19"/>
    </row>
    <row r="267" spans="1:16" ht="18.75">
      <c r="A267" s="68"/>
      <c r="B267" s="70"/>
      <c r="C267" s="28"/>
      <c r="D267" s="24"/>
      <c r="E267" s="69"/>
      <c r="F267" s="23"/>
      <c r="G267" s="24"/>
      <c r="H267" s="4"/>
      <c r="L267" s="19"/>
      <c r="M267" s="19"/>
      <c r="P267" s="19"/>
    </row>
    <row r="268" spans="1:16" ht="18.75">
      <c r="A268" s="68"/>
      <c r="B268" s="70"/>
      <c r="C268" s="28"/>
      <c r="D268" s="24"/>
      <c r="E268" s="69"/>
      <c r="F268" s="23"/>
      <c r="G268" s="24"/>
      <c r="H268" s="4"/>
      <c r="L268" s="19"/>
      <c r="M268" s="19"/>
      <c r="P268" s="19"/>
    </row>
    <row r="269" spans="1:16" ht="18.75">
      <c r="A269" s="68"/>
      <c r="B269" s="70"/>
      <c r="C269" s="28"/>
      <c r="D269" s="24"/>
      <c r="E269" s="69"/>
      <c r="F269" s="23"/>
      <c r="G269" s="24"/>
      <c r="H269" s="4"/>
      <c r="L269" s="19"/>
      <c r="M269" s="19"/>
      <c r="P269" s="19"/>
    </row>
    <row r="270" spans="1:16" ht="18.75">
      <c r="A270" s="68"/>
      <c r="B270" s="70"/>
      <c r="C270" s="28"/>
      <c r="D270" s="24"/>
      <c r="E270" s="69"/>
      <c r="F270" s="23"/>
      <c r="G270" s="24"/>
      <c r="H270" s="4"/>
      <c r="L270" s="19"/>
      <c r="M270" s="19"/>
      <c r="P270" s="19"/>
    </row>
    <row r="271" spans="1:16" ht="18.75">
      <c r="A271" s="68"/>
      <c r="B271" s="70"/>
      <c r="C271" s="28"/>
      <c r="D271" s="24"/>
      <c r="E271" s="69"/>
      <c r="F271" s="23"/>
      <c r="G271" s="24"/>
      <c r="H271" s="4"/>
      <c r="L271" s="19"/>
      <c r="M271" s="19"/>
      <c r="P271" s="19"/>
    </row>
    <row r="272" spans="1:16" ht="18.75">
      <c r="A272" s="68"/>
      <c r="B272" s="70"/>
      <c r="C272" s="28"/>
      <c r="D272" s="24"/>
      <c r="E272" s="69"/>
      <c r="F272" s="23"/>
      <c r="G272" s="24"/>
      <c r="H272" s="4"/>
      <c r="L272" s="19"/>
      <c r="M272" s="19"/>
      <c r="P272" s="19"/>
    </row>
    <row r="273" spans="1:16" ht="18.75">
      <c r="A273" s="68"/>
      <c r="B273" s="70"/>
      <c r="C273" s="28"/>
      <c r="D273" s="24"/>
      <c r="E273" s="69"/>
      <c r="F273" s="23"/>
      <c r="G273" s="24"/>
      <c r="H273" s="4"/>
      <c r="L273" s="19"/>
      <c r="M273" s="19"/>
      <c r="P273" s="19"/>
    </row>
    <row r="274" spans="1:16" ht="18.75">
      <c r="A274" s="68"/>
      <c r="B274" s="70"/>
      <c r="C274" s="28"/>
      <c r="D274" s="24"/>
      <c r="E274" s="69"/>
      <c r="F274" s="23"/>
      <c r="G274" s="24"/>
      <c r="H274" s="4"/>
      <c r="L274" s="19"/>
      <c r="M274" s="19"/>
      <c r="P274" s="19"/>
    </row>
    <row r="275" spans="1:16" ht="18.75">
      <c r="A275" s="68"/>
      <c r="B275" s="70"/>
      <c r="C275" s="28"/>
      <c r="D275" s="24"/>
      <c r="E275" s="69"/>
      <c r="F275" s="23"/>
      <c r="G275" s="24"/>
      <c r="H275" s="4"/>
      <c r="L275" s="19"/>
      <c r="M275" s="19"/>
      <c r="P275" s="19"/>
    </row>
    <row r="276" spans="1:16" ht="18.75">
      <c r="A276" s="68"/>
      <c r="B276" s="70"/>
      <c r="C276" s="28"/>
      <c r="D276" s="24"/>
      <c r="E276" s="69"/>
      <c r="F276" s="23"/>
      <c r="G276" s="24"/>
      <c r="H276" s="4"/>
      <c r="L276" s="19"/>
      <c r="M276" s="19"/>
      <c r="P276" s="19"/>
    </row>
    <row r="277" spans="1:16" ht="18.75">
      <c r="A277" s="68"/>
      <c r="B277" s="70"/>
      <c r="C277" s="28"/>
      <c r="D277" s="24"/>
      <c r="E277" s="69"/>
      <c r="F277" s="23"/>
      <c r="G277" s="24"/>
      <c r="H277" s="4"/>
      <c r="L277" s="19"/>
      <c r="M277" s="19"/>
      <c r="P277" s="19"/>
    </row>
    <row r="278" spans="1:16" ht="18.75">
      <c r="A278" s="68"/>
      <c r="B278" s="70"/>
      <c r="C278" s="28"/>
      <c r="D278" s="24"/>
      <c r="E278" s="69"/>
      <c r="F278" s="23"/>
      <c r="G278" s="24"/>
      <c r="H278" s="4"/>
      <c r="L278" s="19"/>
      <c r="M278" s="19"/>
      <c r="P278" s="19"/>
    </row>
    <row r="279" spans="1:16" ht="18.75">
      <c r="A279" s="68"/>
      <c r="B279" s="70"/>
      <c r="C279" s="28"/>
      <c r="D279" s="24"/>
      <c r="E279" s="69"/>
      <c r="F279" s="23"/>
      <c r="G279" s="24"/>
      <c r="H279" s="4"/>
      <c r="L279" s="19"/>
      <c r="M279" s="19"/>
      <c r="P279" s="19"/>
    </row>
    <row r="280" spans="1:16" ht="18.75">
      <c r="A280" s="68"/>
      <c r="B280" s="70"/>
      <c r="C280" s="28"/>
      <c r="D280" s="24"/>
      <c r="E280" s="69"/>
      <c r="F280" s="23"/>
      <c r="G280" s="24"/>
      <c r="H280" s="4"/>
      <c r="L280" s="19"/>
      <c r="M280" s="19"/>
      <c r="P280" s="19"/>
    </row>
    <row r="281" spans="1:16" ht="18.75">
      <c r="A281" s="68"/>
      <c r="B281" s="70"/>
      <c r="C281" s="28"/>
      <c r="D281" s="24"/>
      <c r="E281" s="69"/>
      <c r="F281" s="23"/>
      <c r="G281" s="24"/>
      <c r="H281" s="4"/>
      <c r="L281" s="19"/>
      <c r="M281" s="19"/>
      <c r="P281" s="19"/>
    </row>
    <row r="282" spans="1:16" ht="18.75">
      <c r="A282" s="68"/>
      <c r="B282" s="70"/>
      <c r="C282" s="28"/>
      <c r="D282" s="24"/>
      <c r="E282" s="69"/>
      <c r="F282" s="23"/>
      <c r="G282" s="24"/>
      <c r="H282" s="4"/>
      <c r="L282" s="19"/>
      <c r="M282" s="19"/>
      <c r="P282" s="19"/>
    </row>
    <row r="283" spans="1:16" ht="18.75">
      <c r="A283" s="68"/>
      <c r="B283" s="70"/>
      <c r="C283" s="28"/>
      <c r="D283" s="24"/>
      <c r="E283" s="69"/>
      <c r="F283" s="23"/>
      <c r="G283" s="24"/>
      <c r="H283" s="4"/>
      <c r="L283" s="19"/>
      <c r="M283" s="19"/>
      <c r="P283" s="19"/>
    </row>
    <row r="284" spans="1:16" ht="18.75">
      <c r="A284" s="68"/>
      <c r="B284" s="70"/>
      <c r="C284" s="28"/>
      <c r="D284" s="24"/>
      <c r="E284" s="69"/>
      <c r="F284" s="23"/>
      <c r="G284" s="24"/>
      <c r="H284" s="4"/>
      <c r="L284" s="19"/>
      <c r="M284" s="19"/>
      <c r="P284" s="19"/>
    </row>
    <row r="285" spans="1:16" ht="18.75">
      <c r="A285" s="68"/>
      <c r="B285" s="70"/>
      <c r="C285" s="28"/>
      <c r="D285" s="24"/>
      <c r="E285" s="69"/>
      <c r="F285" s="23"/>
      <c r="G285" s="24"/>
      <c r="H285" s="4"/>
      <c r="L285" s="19"/>
      <c r="M285" s="19"/>
      <c r="P285" s="19"/>
    </row>
    <row r="286" spans="1:16" ht="18.75">
      <c r="A286" s="68"/>
      <c r="B286" s="70"/>
      <c r="C286" s="28"/>
      <c r="D286" s="24"/>
      <c r="E286" s="69"/>
      <c r="F286" s="23"/>
      <c r="G286" s="24"/>
      <c r="H286" s="4"/>
      <c r="L286" s="19"/>
      <c r="M286" s="19"/>
      <c r="P286" s="19"/>
    </row>
    <row r="287" spans="1:16" ht="18.75">
      <c r="A287" s="68"/>
      <c r="B287" s="70"/>
      <c r="C287" s="28"/>
      <c r="D287" s="24"/>
      <c r="E287" s="69"/>
      <c r="F287" s="23"/>
      <c r="G287" s="24"/>
      <c r="H287" s="4"/>
      <c r="L287" s="19"/>
      <c r="M287" s="19"/>
      <c r="P287" s="19"/>
    </row>
    <row r="288" spans="1:16" ht="18.75">
      <c r="A288" s="68"/>
      <c r="B288" s="70"/>
      <c r="C288" s="28"/>
      <c r="D288" s="24"/>
      <c r="E288" s="69"/>
      <c r="F288" s="23"/>
      <c r="G288" s="24"/>
      <c r="H288" s="4"/>
      <c r="L288" s="19"/>
      <c r="M288" s="19"/>
      <c r="P288" s="19"/>
    </row>
    <row r="289" spans="1:16" ht="18.75">
      <c r="A289" s="68"/>
      <c r="B289" s="70"/>
      <c r="C289" s="28"/>
      <c r="D289" s="24"/>
      <c r="E289" s="69"/>
      <c r="F289" s="23"/>
      <c r="G289" s="24"/>
      <c r="H289" s="4"/>
      <c r="L289" s="19"/>
      <c r="M289" s="19"/>
      <c r="P289" s="19"/>
    </row>
    <row r="290" spans="1:16" ht="18.75">
      <c r="A290" s="68"/>
      <c r="B290" s="70"/>
      <c r="C290" s="28"/>
      <c r="D290" s="24"/>
      <c r="E290" s="69"/>
      <c r="F290" s="23"/>
      <c r="G290" s="24"/>
      <c r="H290" s="4"/>
      <c r="L290" s="19"/>
      <c r="M290" s="19"/>
      <c r="P290" s="19"/>
    </row>
    <row r="291" spans="1:16" ht="18.75">
      <c r="A291" s="68"/>
      <c r="B291" s="70"/>
      <c r="C291" s="28"/>
      <c r="D291" s="24"/>
      <c r="E291" s="69"/>
      <c r="F291" s="23"/>
      <c r="G291" s="24"/>
      <c r="H291" s="4"/>
      <c r="L291" s="19"/>
      <c r="M291" s="19"/>
      <c r="P291" s="19"/>
    </row>
    <row r="292" spans="1:16" ht="18.75">
      <c r="A292" s="68"/>
      <c r="B292" s="70"/>
      <c r="C292" s="28"/>
      <c r="D292" s="24"/>
      <c r="E292" s="69"/>
      <c r="F292" s="23"/>
      <c r="G292" s="24"/>
      <c r="H292" s="4"/>
      <c r="L292" s="19"/>
      <c r="M292" s="19"/>
      <c r="P292" s="19"/>
    </row>
    <row r="293" spans="1:16" ht="18.75">
      <c r="A293" s="68"/>
      <c r="B293" s="70"/>
      <c r="C293" s="28"/>
      <c r="D293" s="24"/>
      <c r="E293" s="69"/>
      <c r="F293" s="23"/>
      <c r="G293" s="24"/>
      <c r="H293" s="4"/>
      <c r="L293" s="19"/>
      <c r="M293" s="19"/>
      <c r="P293" s="19"/>
    </row>
    <row r="294" spans="1:16" ht="18.75">
      <c r="A294" s="68"/>
      <c r="B294" s="70"/>
      <c r="C294" s="28"/>
      <c r="D294" s="24"/>
      <c r="E294" s="69"/>
      <c r="F294" s="23"/>
      <c r="G294" s="24"/>
      <c r="H294" s="4"/>
      <c r="L294" s="19"/>
      <c r="M294" s="19"/>
      <c r="P294" s="19"/>
    </row>
    <row r="295" spans="1:16" ht="18.75">
      <c r="A295" s="68"/>
      <c r="B295" s="70"/>
      <c r="C295" s="28"/>
      <c r="D295" s="24"/>
      <c r="E295" s="69"/>
      <c r="F295" s="23"/>
      <c r="G295" s="24"/>
      <c r="H295" s="4"/>
      <c r="L295" s="19"/>
      <c r="M295" s="19"/>
      <c r="P295" s="19"/>
    </row>
    <row r="296" spans="1:16" ht="18.75">
      <c r="A296" s="68"/>
      <c r="B296" s="70"/>
      <c r="C296" s="28"/>
      <c r="D296" s="24"/>
      <c r="E296" s="69"/>
      <c r="F296" s="23"/>
      <c r="G296" s="24"/>
      <c r="H296" s="4"/>
      <c r="L296" s="19"/>
      <c r="M296" s="19"/>
      <c r="P296" s="19"/>
    </row>
    <row r="297" spans="1:16" ht="18.75">
      <c r="A297" s="68"/>
      <c r="B297" s="70"/>
      <c r="C297" s="28"/>
      <c r="D297" s="24"/>
      <c r="E297" s="69"/>
      <c r="F297" s="23"/>
      <c r="G297" s="24"/>
      <c r="H297" s="4"/>
      <c r="L297" s="19"/>
      <c r="M297" s="19"/>
      <c r="P297" s="19"/>
    </row>
    <row r="298" spans="1:16" ht="18.75">
      <c r="A298" s="68"/>
      <c r="B298" s="70"/>
      <c r="C298" s="28"/>
      <c r="D298" s="24"/>
      <c r="E298" s="69"/>
      <c r="F298" s="23"/>
      <c r="G298" s="24"/>
      <c r="H298" s="4"/>
      <c r="L298" s="19"/>
      <c r="M298" s="19"/>
      <c r="P298" s="19"/>
    </row>
    <row r="299" spans="1:16" ht="18.75">
      <c r="A299" s="68"/>
      <c r="B299" s="70"/>
      <c r="C299" s="28"/>
      <c r="D299" s="24"/>
      <c r="E299" s="69"/>
      <c r="F299" s="23"/>
      <c r="G299" s="24"/>
      <c r="H299" s="4"/>
      <c r="L299" s="19"/>
      <c r="M299" s="19"/>
      <c r="P299" s="19"/>
    </row>
    <row r="300" spans="1:16" ht="18.75">
      <c r="A300" s="68"/>
      <c r="B300" s="70"/>
      <c r="C300" s="28"/>
      <c r="D300" s="24"/>
      <c r="E300" s="69"/>
      <c r="F300" s="23"/>
      <c r="G300" s="24"/>
      <c r="H300" s="4"/>
      <c r="L300" s="19"/>
      <c r="M300" s="19"/>
      <c r="P300" s="19"/>
    </row>
    <row r="301" spans="1:16" ht="18.75">
      <c r="A301" s="68"/>
      <c r="B301" s="70"/>
      <c r="C301" s="28"/>
      <c r="D301" s="24"/>
      <c r="E301" s="69"/>
      <c r="F301" s="23"/>
      <c r="G301" s="24"/>
      <c r="H301" s="4"/>
      <c r="L301" s="19"/>
      <c r="M301" s="19"/>
      <c r="P301" s="19"/>
    </row>
    <row r="302" spans="1:16" ht="18.75">
      <c r="A302" s="68"/>
      <c r="B302" s="70"/>
      <c r="C302" s="28"/>
      <c r="D302" s="24"/>
      <c r="E302" s="69"/>
      <c r="F302" s="23"/>
      <c r="G302" s="24"/>
      <c r="H302" s="4"/>
      <c r="L302" s="19"/>
      <c r="M302" s="19"/>
      <c r="P302" s="19"/>
    </row>
    <row r="303" spans="1:16" ht="18.75">
      <c r="A303" s="68"/>
      <c r="B303" s="70"/>
      <c r="C303" s="28"/>
      <c r="D303" s="24"/>
      <c r="E303" s="69"/>
      <c r="F303" s="69"/>
      <c r="G303" s="24"/>
      <c r="L303" s="19"/>
      <c r="M303" s="19"/>
      <c r="P303" s="19"/>
    </row>
    <row r="304" spans="1:16" ht="15.75">
      <c r="A304" s="68"/>
      <c r="B304" s="70"/>
      <c r="C304" s="13"/>
      <c r="L304" s="19"/>
      <c r="M304" s="19"/>
      <c r="P304" s="19"/>
    </row>
    <row r="305" spans="1:16" ht="12.75">
      <c r="A305" s="68"/>
      <c r="B305" s="70"/>
      <c r="C305" s="71"/>
      <c r="L305" s="19"/>
      <c r="M305" s="19"/>
      <c r="P305" s="19"/>
    </row>
    <row r="306" spans="1:16" ht="12.75">
      <c r="A306" s="68"/>
      <c r="B306" s="70"/>
      <c r="C306" s="71"/>
      <c r="P306" s="19"/>
    </row>
    <row r="307" spans="1:3" ht="12.75">
      <c r="A307" s="68"/>
      <c r="B307" s="70"/>
      <c r="C307" s="71"/>
    </row>
    <row r="308" spans="1:3" ht="12.75">
      <c r="A308" s="68"/>
      <c r="B308" s="70"/>
      <c r="C308" s="71"/>
    </row>
    <row r="309" spans="1:3" ht="12.75">
      <c r="A309" s="68"/>
      <c r="B309" s="70"/>
      <c r="C309" s="71"/>
    </row>
    <row r="310" spans="1:3" ht="12.75">
      <c r="A310" s="68"/>
      <c r="B310" s="70"/>
      <c r="C310" s="71"/>
    </row>
    <row r="311" spans="1:3" ht="12.75">
      <c r="A311" s="68"/>
      <c r="B311" s="70"/>
      <c r="C311" s="71"/>
    </row>
    <row r="312" spans="1:3" ht="12.75">
      <c r="A312" s="68"/>
      <c r="B312" s="70"/>
      <c r="C312" s="71"/>
    </row>
    <row r="313" spans="1:3" ht="12.75">
      <c r="A313" s="68"/>
      <c r="B313" s="70"/>
      <c r="C313" s="71"/>
    </row>
    <row r="314" spans="1:3" ht="12.75">
      <c r="A314" s="68"/>
      <c r="B314" s="70"/>
      <c r="C314" s="71"/>
    </row>
    <row r="315" spans="1:3" ht="12.75">
      <c r="A315" s="68"/>
      <c r="B315" s="70"/>
      <c r="C315" s="71"/>
    </row>
    <row r="316" spans="1:3" ht="12.75">
      <c r="A316" s="68"/>
      <c r="B316" s="70"/>
      <c r="C316" s="71"/>
    </row>
    <row r="317" spans="1:3" ht="12.75">
      <c r="A317" s="68"/>
      <c r="B317" s="70"/>
      <c r="C317" s="71"/>
    </row>
    <row r="318" spans="1:3" ht="12.75">
      <c r="A318" s="68"/>
      <c r="B318" s="70"/>
      <c r="C318" s="71"/>
    </row>
    <row r="319" spans="1:3" ht="12.75">
      <c r="A319" s="68"/>
      <c r="B319" s="70"/>
      <c r="C319" s="71"/>
    </row>
    <row r="320" spans="1:3" ht="12.75">
      <c r="A320" s="68"/>
      <c r="B320" s="70"/>
      <c r="C320" s="71"/>
    </row>
    <row r="321" spans="1:3" ht="12.75">
      <c r="A321" s="68"/>
      <c r="B321" s="70"/>
      <c r="C321" s="71"/>
    </row>
    <row r="322" spans="1:3" ht="12.75">
      <c r="A322" s="68"/>
      <c r="B322" s="70"/>
      <c r="C322" s="71"/>
    </row>
    <row r="323" spans="1:3" ht="12.75">
      <c r="A323" s="68"/>
      <c r="B323" s="70"/>
      <c r="C323" s="71"/>
    </row>
    <row r="324" spans="1:3" ht="12.75">
      <c r="A324" s="68"/>
      <c r="B324" s="70"/>
      <c r="C324" s="71"/>
    </row>
    <row r="325" spans="1:3" ht="12.75">
      <c r="A325" s="68"/>
      <c r="B325" s="70"/>
      <c r="C325" s="71"/>
    </row>
    <row r="326" spans="1:3" ht="12.75">
      <c r="A326" s="68"/>
      <c r="B326" s="70"/>
      <c r="C326" s="71"/>
    </row>
    <row r="327" spans="1:3" ht="12.75">
      <c r="A327" s="68"/>
      <c r="B327" s="70"/>
      <c r="C327" s="71"/>
    </row>
    <row r="328" spans="1:3" ht="12.75">
      <c r="A328" s="68"/>
      <c r="B328" s="70"/>
      <c r="C328" s="71"/>
    </row>
    <row r="329" spans="1:3" ht="12.75">
      <c r="A329" s="68"/>
      <c r="B329" s="70"/>
      <c r="C329" s="71"/>
    </row>
    <row r="330" spans="1:3" ht="12.75">
      <c r="A330" s="68"/>
      <c r="B330" s="70"/>
      <c r="C330" s="71"/>
    </row>
    <row r="331" spans="1:3" ht="12.75">
      <c r="A331" s="68"/>
      <c r="B331" s="70"/>
      <c r="C331" s="71"/>
    </row>
    <row r="332" spans="1:3" ht="12.75">
      <c r="A332" s="68"/>
      <c r="B332" s="70"/>
      <c r="C332" s="71"/>
    </row>
    <row r="333" spans="1:3" ht="12.75">
      <c r="A333" s="68"/>
      <c r="B333" s="70"/>
      <c r="C333" s="71"/>
    </row>
    <row r="334" spans="1:3" ht="12.75">
      <c r="A334" s="68"/>
      <c r="B334" s="70"/>
      <c r="C334" s="71"/>
    </row>
    <row r="335" spans="1:3" ht="12.75">
      <c r="A335" s="68"/>
      <c r="B335" s="70"/>
      <c r="C335" s="71"/>
    </row>
    <row r="336" spans="1:3" ht="12.75">
      <c r="A336" s="68"/>
      <c r="B336" s="70"/>
      <c r="C336" s="71"/>
    </row>
    <row r="337" spans="1:3" ht="12.75">
      <c r="A337" s="68"/>
      <c r="B337" s="70"/>
      <c r="C337" s="71"/>
    </row>
    <row r="338" spans="1:3" ht="12.75">
      <c r="A338" s="68"/>
      <c r="B338" s="70"/>
      <c r="C338" s="71"/>
    </row>
    <row r="339" spans="1:3" ht="12.75">
      <c r="A339" s="68"/>
      <c r="B339" s="70"/>
      <c r="C339" s="71"/>
    </row>
    <row r="340" spans="1:3" ht="12.75">
      <c r="A340" s="68"/>
      <c r="B340" s="70"/>
      <c r="C340" s="71"/>
    </row>
    <row r="341" spans="1:3" ht="12.75">
      <c r="A341" s="68"/>
      <c r="B341" s="70"/>
      <c r="C341" s="71"/>
    </row>
    <row r="342" spans="1:3" ht="12.75">
      <c r="A342" s="68"/>
      <c r="B342" s="70"/>
      <c r="C342" s="71"/>
    </row>
    <row r="343" spans="1:3" ht="12.75">
      <c r="A343" s="68"/>
      <c r="B343" s="70"/>
      <c r="C343" s="71"/>
    </row>
    <row r="344" spans="1:3" ht="12.75">
      <c r="A344" s="68"/>
      <c r="B344" s="70"/>
      <c r="C344" s="71"/>
    </row>
    <row r="345" spans="1:3" ht="12.75">
      <c r="A345" s="68"/>
      <c r="B345" s="70"/>
      <c r="C345" s="71"/>
    </row>
    <row r="346" spans="1:3" ht="12.75">
      <c r="A346" s="68"/>
      <c r="B346" s="70"/>
      <c r="C346" s="71"/>
    </row>
    <row r="347" spans="1:3" ht="12.75">
      <c r="A347" s="68"/>
      <c r="B347" s="70"/>
      <c r="C347" s="71"/>
    </row>
    <row r="348" spans="1:3" ht="12.75">
      <c r="A348" s="68"/>
      <c r="B348" s="70"/>
      <c r="C348" s="71"/>
    </row>
    <row r="349" spans="1:3" ht="12.75">
      <c r="A349" s="68"/>
      <c r="B349" s="70"/>
      <c r="C349" s="71"/>
    </row>
    <row r="350" spans="1:3" ht="12.75">
      <c r="A350" s="68"/>
      <c r="B350" s="70"/>
      <c r="C350" s="71"/>
    </row>
    <row r="351" spans="1:3" ht="12.75">
      <c r="A351" s="68"/>
      <c r="B351" s="70"/>
      <c r="C351" s="71"/>
    </row>
    <row r="352" spans="1:3" ht="12.75">
      <c r="A352" s="68"/>
      <c r="B352" s="70"/>
      <c r="C352" s="71"/>
    </row>
    <row r="353" spans="1:3" ht="12.75">
      <c r="A353" s="68"/>
      <c r="B353" s="70"/>
      <c r="C353" s="71"/>
    </row>
    <row r="354" spans="1:3" ht="12.75">
      <c r="A354" s="68"/>
      <c r="B354" s="70"/>
      <c r="C354" s="71"/>
    </row>
    <row r="355" spans="1:3" ht="12.75">
      <c r="A355" s="68"/>
      <c r="B355" s="70"/>
      <c r="C355" s="71"/>
    </row>
    <row r="356" spans="1:3" ht="12.75">
      <c r="A356" s="68"/>
      <c r="B356" s="70"/>
      <c r="C356" s="71"/>
    </row>
    <row r="357" spans="1:3" ht="12.75">
      <c r="A357" s="68"/>
      <c r="B357" s="70"/>
      <c r="C357" s="71"/>
    </row>
    <row r="358" spans="1:3" ht="12.75">
      <c r="A358" s="68"/>
      <c r="B358" s="70"/>
      <c r="C358" s="71"/>
    </row>
    <row r="359" spans="1:3" ht="12.75">
      <c r="A359" s="68"/>
      <c r="B359" s="70"/>
      <c r="C359" s="71"/>
    </row>
    <row r="360" spans="1:3" ht="12.75">
      <c r="A360" s="68"/>
      <c r="B360" s="70"/>
      <c r="C360" s="71"/>
    </row>
    <row r="361" spans="1:3" ht="12.75">
      <c r="A361" s="68"/>
      <c r="B361" s="70"/>
      <c r="C361" s="71"/>
    </row>
  </sheetData>
  <sheetProtection/>
  <printOptions gridLines="1" horizontalCentered="1"/>
  <pageMargins left="0.7874015748031497" right="0.7874015748031497" top="0.48" bottom="0.85" header="0.24" footer="0.54"/>
  <pageSetup horizontalDpi="120" verticalDpi="120" orientation="portrait" paperSize="9" r:id="rId2"/>
  <headerFooter alignWithMargins="0">
    <oddHeader>&amp;C&amp;A</oddHeader>
    <oddFooter>&amp;CBefana    Pag. &amp;P</oddFooter>
  </headerFooter>
  <colBreaks count="1" manualBreakCount="1">
    <brk id="4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T30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J3"/>
    </sheetView>
  </sheetViews>
  <sheetFormatPr defaultColWidth="9.140625" defaultRowHeight="12.75"/>
  <cols>
    <col min="1" max="1" width="6.28125" style="12" customWidth="1"/>
    <col min="2" max="2" width="5.421875" style="12" customWidth="1"/>
    <col min="3" max="3" width="6.7109375" style="12" hidden="1" customWidth="1"/>
    <col min="4" max="4" width="30.00390625" style="12" customWidth="1"/>
    <col min="5" max="6" width="6.00390625" style="11" customWidth="1"/>
    <col min="7" max="7" width="6.00390625" style="11" hidden="1" customWidth="1"/>
    <col min="8" max="8" width="0" style="12" hidden="1" customWidth="1"/>
    <col min="9" max="9" width="27.421875" style="18" customWidth="1"/>
    <col min="10" max="10" width="12.28125" style="12" customWidth="1"/>
    <col min="11" max="11" width="9.140625" style="8" customWidth="1"/>
  </cols>
  <sheetData>
    <row r="1" spans="1:13" ht="22.5" customHeight="1">
      <c r="A1" s="162" t="s">
        <v>432</v>
      </c>
      <c r="B1" s="162"/>
      <c r="C1" s="162"/>
      <c r="D1" s="162"/>
      <c r="E1" s="162"/>
      <c r="F1" s="162"/>
      <c r="G1" s="162"/>
      <c r="H1" s="162"/>
      <c r="I1" s="162"/>
      <c r="J1" s="162"/>
      <c r="M1" s="9"/>
    </row>
    <row r="2" spans="1:13" ht="17.25" customHeight="1">
      <c r="A2" s="161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M2" s="9"/>
    </row>
    <row r="3" spans="1:13" ht="18.75" customHeight="1">
      <c r="A3" s="163" t="s">
        <v>434</v>
      </c>
      <c r="B3" s="163"/>
      <c r="C3" s="163"/>
      <c r="D3" s="163"/>
      <c r="E3" s="163"/>
      <c r="F3" s="163"/>
      <c r="G3" s="163"/>
      <c r="H3" s="163"/>
      <c r="I3" s="163"/>
      <c r="J3" s="163"/>
      <c r="M3" s="9"/>
    </row>
    <row r="4" spans="4:13" ht="18" customHeight="1">
      <c r="D4" s="159" t="s">
        <v>13</v>
      </c>
      <c r="E4" s="159"/>
      <c r="F4" s="159"/>
      <c r="G4" s="159"/>
      <c r="H4" s="159"/>
      <c r="I4" s="159"/>
      <c r="J4" s="16"/>
      <c r="M4" s="9"/>
    </row>
    <row r="5" spans="1:20" s="20" customFormat="1" ht="18">
      <c r="A5" s="33" t="s">
        <v>14</v>
      </c>
      <c r="B5" s="33" t="s">
        <v>15</v>
      </c>
      <c r="C5" s="43" t="s">
        <v>298</v>
      </c>
      <c r="D5" s="35" t="s">
        <v>4</v>
      </c>
      <c r="E5" s="36" t="s">
        <v>5</v>
      </c>
      <c r="F5" s="36" t="s">
        <v>6</v>
      </c>
      <c r="G5" s="36" t="s">
        <v>296</v>
      </c>
      <c r="H5" s="36" t="s">
        <v>215</v>
      </c>
      <c r="I5" s="37" t="s">
        <v>7</v>
      </c>
      <c r="J5" s="38" t="s">
        <v>16</v>
      </c>
      <c r="S5"/>
      <c r="T5"/>
    </row>
    <row r="6" spans="1:11" ht="12.75">
      <c r="A6" s="39">
        <v>1</v>
      </c>
      <c r="B6" s="40">
        <v>17</v>
      </c>
      <c r="C6" s="40" t="e">
        <v>#VALUE!</v>
      </c>
      <c r="D6" s="41" t="s">
        <v>452</v>
      </c>
      <c r="E6" s="40">
        <v>1980</v>
      </c>
      <c r="F6" s="40" t="s">
        <v>193</v>
      </c>
      <c r="G6" s="40" t="e">
        <v>#VALUE!</v>
      </c>
      <c r="H6" s="40" t="e">
        <v>#VALUE!</v>
      </c>
      <c r="I6" s="42" t="s">
        <v>453</v>
      </c>
      <c r="J6" s="61">
        <v>0.030592523148148146</v>
      </c>
      <c r="K6" s="7"/>
    </row>
    <row r="7" spans="1:11" ht="12.75">
      <c r="A7" s="39">
        <v>2</v>
      </c>
      <c r="B7" s="40">
        <v>119</v>
      </c>
      <c r="C7" s="40" t="e">
        <v>#VALUE!</v>
      </c>
      <c r="D7" s="41" t="s">
        <v>219</v>
      </c>
      <c r="E7" s="40">
        <v>1969</v>
      </c>
      <c r="F7" s="40" t="s">
        <v>193</v>
      </c>
      <c r="G7" s="40" t="e">
        <v>#VALUE!</v>
      </c>
      <c r="H7" s="40" t="e">
        <v>#VALUE!</v>
      </c>
      <c r="I7" s="42" t="s">
        <v>446</v>
      </c>
      <c r="J7" s="61">
        <v>0.031401909722222225</v>
      </c>
      <c r="K7" s="7"/>
    </row>
    <row r="8" spans="1:11" ht="12.75">
      <c r="A8" s="39">
        <v>3</v>
      </c>
      <c r="B8" s="40">
        <v>18</v>
      </c>
      <c r="C8" s="40" t="e">
        <v>#VALUE!</v>
      </c>
      <c r="D8" s="41" t="s">
        <v>454</v>
      </c>
      <c r="E8" s="40">
        <v>1988</v>
      </c>
      <c r="F8" s="40" t="s">
        <v>193</v>
      </c>
      <c r="G8" s="40" t="e">
        <v>#VALUE!</v>
      </c>
      <c r="H8" s="40" t="e">
        <v>#VALUE!</v>
      </c>
      <c r="I8" s="42" t="s">
        <v>453</v>
      </c>
      <c r="J8" s="61">
        <v>0.031532766203703703</v>
      </c>
      <c r="K8" s="7"/>
    </row>
    <row r="9" spans="1:11" ht="12.75">
      <c r="A9" s="39">
        <v>4</v>
      </c>
      <c r="B9" s="40">
        <v>26</v>
      </c>
      <c r="C9" s="40" t="e">
        <v>#VALUE!</v>
      </c>
      <c r="D9" s="41" t="s">
        <v>232</v>
      </c>
      <c r="E9" s="40">
        <v>1975</v>
      </c>
      <c r="F9" s="40" t="s">
        <v>193</v>
      </c>
      <c r="G9" s="40" t="e">
        <v>#VALUE!</v>
      </c>
      <c r="H9" s="40" t="e">
        <v>#VALUE!</v>
      </c>
      <c r="I9" s="42" t="s">
        <v>456</v>
      </c>
      <c r="J9" s="61">
        <v>0.031658136574074076</v>
      </c>
      <c r="K9" s="7"/>
    </row>
    <row r="10" spans="1:11" ht="12.75">
      <c r="A10" s="39">
        <v>5</v>
      </c>
      <c r="B10" s="40">
        <v>118</v>
      </c>
      <c r="C10" s="40" t="e">
        <v>#VALUE!</v>
      </c>
      <c r="D10" s="41" t="s">
        <v>224</v>
      </c>
      <c r="E10" s="40">
        <v>1986</v>
      </c>
      <c r="F10" s="40" t="s">
        <v>193</v>
      </c>
      <c r="G10" s="40" t="e">
        <v>#VALUE!</v>
      </c>
      <c r="H10" s="40" t="e">
        <v>#VALUE!</v>
      </c>
      <c r="I10" s="42" t="s">
        <v>446</v>
      </c>
      <c r="J10" s="61">
        <v>0.03214394675925926</v>
      </c>
      <c r="K10" s="7"/>
    </row>
    <row r="11" spans="1:11" ht="12.75">
      <c r="A11" s="39">
        <v>6</v>
      </c>
      <c r="B11" s="40">
        <v>19</v>
      </c>
      <c r="C11" s="40" t="e">
        <v>#VALUE!</v>
      </c>
      <c r="D11" s="41" t="s">
        <v>455</v>
      </c>
      <c r="E11" s="40">
        <v>1976</v>
      </c>
      <c r="F11" s="40" t="s">
        <v>193</v>
      </c>
      <c r="G11" s="40" t="e">
        <v>#VALUE!</v>
      </c>
      <c r="H11" s="40" t="e">
        <v>#VALUE!</v>
      </c>
      <c r="I11" s="42" t="s">
        <v>456</v>
      </c>
      <c r="J11" s="61">
        <v>0.03215116898148148</v>
      </c>
      <c r="K11" s="21"/>
    </row>
    <row r="12" spans="1:11" ht="12.75">
      <c r="A12" s="39">
        <v>7</v>
      </c>
      <c r="B12" s="40">
        <v>126</v>
      </c>
      <c r="C12" s="40" t="e">
        <v>#VALUE!</v>
      </c>
      <c r="D12" s="41" t="s">
        <v>238</v>
      </c>
      <c r="E12" s="40">
        <v>1975</v>
      </c>
      <c r="F12" s="40" t="s">
        <v>193</v>
      </c>
      <c r="G12" s="40" t="e">
        <v>#VALUE!</v>
      </c>
      <c r="H12" s="40" t="e">
        <v>#VALUE!</v>
      </c>
      <c r="I12" s="42" t="s">
        <v>214</v>
      </c>
      <c r="J12" s="61">
        <v>0.032544745370370366</v>
      </c>
      <c r="K12" s="21"/>
    </row>
    <row r="13" spans="1:11" ht="12.75">
      <c r="A13" s="39">
        <v>8</v>
      </c>
      <c r="B13" s="40">
        <v>74</v>
      </c>
      <c r="C13" s="40" t="e">
        <v>#VALUE!</v>
      </c>
      <c r="D13" s="41" t="s">
        <v>482</v>
      </c>
      <c r="E13" s="40">
        <v>1974</v>
      </c>
      <c r="F13" s="40" t="s">
        <v>193</v>
      </c>
      <c r="G13" s="40" t="e">
        <v>#VALUE!</v>
      </c>
      <c r="H13" s="40" t="e">
        <v>#VALUE!</v>
      </c>
      <c r="I13" s="42" t="s">
        <v>214</v>
      </c>
      <c r="J13" s="61">
        <v>0.03282486111111111</v>
      </c>
      <c r="K13" s="21"/>
    </row>
    <row r="14" spans="1:11" ht="12.75">
      <c r="A14" s="39">
        <v>9</v>
      </c>
      <c r="B14" s="40">
        <v>133</v>
      </c>
      <c r="C14" s="40" t="e">
        <v>#VALUE!</v>
      </c>
      <c r="D14" s="41" t="s">
        <v>507</v>
      </c>
      <c r="E14" s="40">
        <v>1993</v>
      </c>
      <c r="F14" s="40" t="s">
        <v>514</v>
      </c>
      <c r="G14" s="40" t="e">
        <v>#VALUE!</v>
      </c>
      <c r="H14" s="40" t="e">
        <v>#VALUE!</v>
      </c>
      <c r="I14" s="42" t="s">
        <v>446</v>
      </c>
      <c r="J14" s="61">
        <v>0.0330302662037037</v>
      </c>
      <c r="K14" s="21"/>
    </row>
    <row r="15" spans="1:11" ht="12.75">
      <c r="A15" s="39">
        <v>10</v>
      </c>
      <c r="B15" s="40">
        <v>33</v>
      </c>
      <c r="C15" s="40" t="e">
        <v>#VALUE!</v>
      </c>
      <c r="D15" s="41" t="s">
        <v>289</v>
      </c>
      <c r="E15" s="40">
        <v>1968</v>
      </c>
      <c r="F15" s="40" t="s">
        <v>193</v>
      </c>
      <c r="G15" s="40" t="e">
        <v>#VALUE!</v>
      </c>
      <c r="H15" s="40" t="e">
        <v>#VALUE!</v>
      </c>
      <c r="I15" s="42" t="s">
        <v>227</v>
      </c>
      <c r="J15" s="61">
        <v>0.03317056712962963</v>
      </c>
      <c r="K15" s="21"/>
    </row>
    <row r="16" spans="1:11" ht="12.75">
      <c r="A16" s="39">
        <v>11</v>
      </c>
      <c r="B16" s="40">
        <v>68</v>
      </c>
      <c r="C16" s="40" t="e">
        <v>#VALUE!</v>
      </c>
      <c r="D16" s="41" t="s">
        <v>478</v>
      </c>
      <c r="E16" s="40">
        <v>1984</v>
      </c>
      <c r="F16" s="40" t="s">
        <v>193</v>
      </c>
      <c r="G16" s="40" t="e">
        <v>#VALUE!</v>
      </c>
      <c r="H16" s="40" t="e">
        <v>#VALUE!</v>
      </c>
      <c r="I16" s="42" t="s">
        <v>456</v>
      </c>
      <c r="J16" s="61">
        <v>0.03324378472222222</v>
      </c>
      <c r="K16" s="21"/>
    </row>
    <row r="17" spans="1:11" ht="12.75">
      <c r="A17" s="39">
        <v>12</v>
      </c>
      <c r="B17" s="40">
        <v>8</v>
      </c>
      <c r="C17" s="40" t="e">
        <v>#VALUE!</v>
      </c>
      <c r="D17" s="41" t="s">
        <v>344</v>
      </c>
      <c r="E17" s="40">
        <v>1976</v>
      </c>
      <c r="F17" s="40" t="s">
        <v>193</v>
      </c>
      <c r="G17" s="40" t="e">
        <v>#VALUE!</v>
      </c>
      <c r="H17" s="40" t="e">
        <v>#VALUE!</v>
      </c>
      <c r="I17" s="42" t="s">
        <v>214</v>
      </c>
      <c r="J17" s="61">
        <v>0.03331811342592592</v>
      </c>
      <c r="K17" s="21"/>
    </row>
    <row r="18" spans="1:11" ht="12.75">
      <c r="A18" s="39">
        <v>13</v>
      </c>
      <c r="B18" s="40">
        <v>41</v>
      </c>
      <c r="C18" s="40" t="e">
        <v>#VALUE!</v>
      </c>
      <c r="D18" s="41" t="s">
        <v>464</v>
      </c>
      <c r="E18" s="40">
        <v>1979</v>
      </c>
      <c r="F18" s="40" t="s">
        <v>193</v>
      </c>
      <c r="G18" s="40" t="e">
        <v>#VALUE!</v>
      </c>
      <c r="H18" s="40" t="e">
        <v>#VALUE!</v>
      </c>
      <c r="I18" s="42" t="s">
        <v>423</v>
      </c>
      <c r="J18" s="61">
        <v>0.033859791666666667</v>
      </c>
      <c r="K18" s="21"/>
    </row>
    <row r="19" spans="1:11" ht="12.75">
      <c r="A19" s="39">
        <v>14</v>
      </c>
      <c r="B19" s="40">
        <v>75</v>
      </c>
      <c r="C19" s="40" t="e">
        <v>#VALUE!</v>
      </c>
      <c r="D19" s="41" t="s">
        <v>291</v>
      </c>
      <c r="E19" s="40">
        <v>1965</v>
      </c>
      <c r="F19" s="40" t="s">
        <v>192</v>
      </c>
      <c r="G19" s="40" t="e">
        <v>#VALUE!</v>
      </c>
      <c r="H19" s="40" t="e">
        <v>#VALUE!</v>
      </c>
      <c r="I19" s="42" t="s">
        <v>227</v>
      </c>
      <c r="J19" s="61">
        <v>0.034106296296296294</v>
      </c>
      <c r="K19" s="21"/>
    </row>
    <row r="20" spans="1:11" ht="12.75">
      <c r="A20" s="39">
        <v>15</v>
      </c>
      <c r="B20" s="40">
        <v>55</v>
      </c>
      <c r="C20" s="40" t="e">
        <v>#VALUE!</v>
      </c>
      <c r="D20" s="41" t="s">
        <v>471</v>
      </c>
      <c r="E20" s="40">
        <v>1979</v>
      </c>
      <c r="F20" s="40" t="s">
        <v>193</v>
      </c>
      <c r="G20" s="40" t="e">
        <v>#VALUE!</v>
      </c>
      <c r="H20" s="40" t="e">
        <v>#VALUE!</v>
      </c>
      <c r="I20" s="42" t="s">
        <v>456</v>
      </c>
      <c r="J20" s="61">
        <v>0.03421452546296296</v>
      </c>
      <c r="K20" s="21"/>
    </row>
    <row r="21" spans="1:11" ht="12.75">
      <c r="A21" s="39">
        <v>16</v>
      </c>
      <c r="B21" s="40">
        <v>116</v>
      </c>
      <c r="C21" s="40" t="e">
        <v>#VALUE!</v>
      </c>
      <c r="D21" s="41" t="s">
        <v>345</v>
      </c>
      <c r="E21" s="40">
        <v>1972</v>
      </c>
      <c r="F21" s="40" t="s">
        <v>193</v>
      </c>
      <c r="G21" s="40" t="e">
        <v>#VALUE!</v>
      </c>
      <c r="H21" s="40" t="e">
        <v>#VALUE!</v>
      </c>
      <c r="I21" s="42" t="s">
        <v>214</v>
      </c>
      <c r="J21" s="61">
        <v>0.03422947916666667</v>
      </c>
      <c r="K21" s="21"/>
    </row>
    <row r="22" spans="1:11" ht="12.75">
      <c r="A22" s="39">
        <v>17</v>
      </c>
      <c r="B22" s="40">
        <v>113</v>
      </c>
      <c r="C22" s="40" t="e">
        <v>#VALUE!</v>
      </c>
      <c r="D22" s="41" t="s">
        <v>378</v>
      </c>
      <c r="E22" s="40">
        <v>1981</v>
      </c>
      <c r="F22" s="40" t="s">
        <v>193</v>
      </c>
      <c r="G22" s="40" t="e">
        <v>#VALUE!</v>
      </c>
      <c r="H22" s="40" t="e">
        <v>#VALUE!</v>
      </c>
      <c r="I22" s="42" t="s">
        <v>456</v>
      </c>
      <c r="J22" s="61">
        <v>0.03432900462962963</v>
      </c>
      <c r="K22" s="21"/>
    </row>
    <row r="23" spans="1:11" ht="12.75">
      <c r="A23" s="39">
        <v>18</v>
      </c>
      <c r="B23" s="40">
        <v>85</v>
      </c>
      <c r="C23" s="40" t="e">
        <v>#VALUE!</v>
      </c>
      <c r="D23" s="41" t="s">
        <v>348</v>
      </c>
      <c r="E23" s="40">
        <v>1990</v>
      </c>
      <c r="F23" s="40" t="s">
        <v>193</v>
      </c>
      <c r="G23" s="40" t="e">
        <v>#VALUE!</v>
      </c>
      <c r="H23" s="40" t="e">
        <v>#VALUE!</v>
      </c>
      <c r="I23" s="42" t="s">
        <v>214</v>
      </c>
      <c r="J23" s="61">
        <v>0.03461048611111111</v>
      </c>
      <c r="K23" s="21"/>
    </row>
    <row r="24" spans="1:11" ht="12.75">
      <c r="A24" s="39">
        <v>19</v>
      </c>
      <c r="B24" s="40">
        <v>66</v>
      </c>
      <c r="C24" s="40" t="e">
        <v>#VALUE!</v>
      </c>
      <c r="D24" s="41" t="s">
        <v>290</v>
      </c>
      <c r="E24" s="40">
        <v>1978</v>
      </c>
      <c r="F24" s="40" t="s">
        <v>193</v>
      </c>
      <c r="G24" s="40" t="e">
        <v>#VALUE!</v>
      </c>
      <c r="H24" s="40" t="e">
        <v>#VALUE!</v>
      </c>
      <c r="I24" s="42" t="s">
        <v>227</v>
      </c>
      <c r="J24" s="61">
        <v>0.03464109953703704</v>
      </c>
      <c r="K24" s="21"/>
    </row>
    <row r="25" spans="1:11" ht="12.75">
      <c r="A25" s="39">
        <v>20</v>
      </c>
      <c r="B25" s="40">
        <v>76</v>
      </c>
      <c r="C25" s="40" t="e">
        <v>#VALUE!</v>
      </c>
      <c r="D25" s="41" t="s">
        <v>483</v>
      </c>
      <c r="E25" s="40">
        <v>1980</v>
      </c>
      <c r="F25" s="40" t="s">
        <v>193</v>
      </c>
      <c r="G25" s="40" t="e">
        <v>#VALUE!</v>
      </c>
      <c r="H25" s="40" t="e">
        <v>#VALUE!</v>
      </c>
      <c r="I25" s="42" t="s">
        <v>227</v>
      </c>
      <c r="J25" s="61">
        <v>0.03470922453703704</v>
      </c>
      <c r="K25" s="21"/>
    </row>
    <row r="26" spans="1:11" ht="12.75">
      <c r="A26" s="39">
        <v>21</v>
      </c>
      <c r="B26" s="40">
        <v>86</v>
      </c>
      <c r="C26" s="40" t="e">
        <v>#VALUE!</v>
      </c>
      <c r="D26" s="41" t="s">
        <v>486</v>
      </c>
      <c r="E26" s="40">
        <v>1977</v>
      </c>
      <c r="F26" s="40" t="s">
        <v>193</v>
      </c>
      <c r="G26" s="40" t="e">
        <v>#VALUE!</v>
      </c>
      <c r="H26" s="40" t="e">
        <v>#VALUE!</v>
      </c>
      <c r="I26" s="42" t="s">
        <v>446</v>
      </c>
      <c r="J26" s="61">
        <v>0.03507537037037037</v>
      </c>
      <c r="K26" s="21"/>
    </row>
    <row r="27" spans="1:11" ht="12.75">
      <c r="A27" s="39">
        <v>22</v>
      </c>
      <c r="B27" s="40">
        <v>31</v>
      </c>
      <c r="C27" s="40" t="e">
        <v>#VALUE!</v>
      </c>
      <c r="D27" s="41" t="s">
        <v>459</v>
      </c>
      <c r="E27" s="40">
        <v>1974</v>
      </c>
      <c r="F27" s="40" t="s">
        <v>193</v>
      </c>
      <c r="G27" s="40" t="e">
        <v>#VALUE!</v>
      </c>
      <c r="H27" s="40" t="e">
        <v>#VALUE!</v>
      </c>
      <c r="I27" s="42" t="s">
        <v>214</v>
      </c>
      <c r="J27" s="61">
        <v>0.03535560185185185</v>
      </c>
      <c r="K27" s="21"/>
    </row>
    <row r="28" spans="1:11" ht="12.75">
      <c r="A28" s="39">
        <v>23</v>
      </c>
      <c r="B28" s="40">
        <v>42</v>
      </c>
      <c r="C28" s="40" t="e">
        <v>#VALUE!</v>
      </c>
      <c r="D28" s="41" t="s">
        <v>465</v>
      </c>
      <c r="E28" s="40">
        <v>1976</v>
      </c>
      <c r="F28" s="40" t="s">
        <v>193</v>
      </c>
      <c r="G28" s="40" t="e">
        <v>#VALUE!</v>
      </c>
      <c r="H28" s="40" t="e">
        <v>#VALUE!</v>
      </c>
      <c r="I28" s="42" t="s">
        <v>423</v>
      </c>
      <c r="J28" s="61">
        <v>0.03577363425925926</v>
      </c>
      <c r="K28" s="21"/>
    </row>
    <row r="29" spans="1:11" ht="12.75">
      <c r="A29" s="39">
        <v>24</v>
      </c>
      <c r="B29" s="40">
        <v>100</v>
      </c>
      <c r="C29" s="40" t="e">
        <v>#VALUE!</v>
      </c>
      <c r="D29" s="41" t="s">
        <v>496</v>
      </c>
      <c r="E29" s="40">
        <v>1993</v>
      </c>
      <c r="F29" s="40" t="s">
        <v>514</v>
      </c>
      <c r="G29" s="40" t="e">
        <v>#VALUE!</v>
      </c>
      <c r="H29" s="40" t="e">
        <v>#VALUE!</v>
      </c>
      <c r="I29" s="42" t="s">
        <v>456</v>
      </c>
      <c r="J29" s="61">
        <v>0.0358547337962963</v>
      </c>
      <c r="K29" s="21"/>
    </row>
    <row r="30" spans="1:11" ht="12.75">
      <c r="A30" s="39">
        <v>25</v>
      </c>
      <c r="B30" s="40">
        <v>97</v>
      </c>
      <c r="C30" s="40" t="e">
        <v>#VALUE!</v>
      </c>
      <c r="D30" s="41" t="s">
        <v>495</v>
      </c>
      <c r="E30" s="40">
        <v>1992</v>
      </c>
      <c r="F30" s="40" t="s">
        <v>514</v>
      </c>
      <c r="G30" s="40" t="e">
        <v>#VALUE!</v>
      </c>
      <c r="H30" s="40" t="e">
        <v>#VALUE!</v>
      </c>
      <c r="I30" s="42" t="s">
        <v>456</v>
      </c>
      <c r="J30" s="61">
        <v>0.03592521990740741</v>
      </c>
      <c r="K30" s="21"/>
    </row>
    <row r="31" spans="1:11" ht="12.75">
      <c r="A31" s="39">
        <v>26</v>
      </c>
      <c r="B31" s="40">
        <v>137</v>
      </c>
      <c r="C31" s="40" t="e">
        <v>#VALUE!</v>
      </c>
      <c r="D31" s="41" t="s">
        <v>251</v>
      </c>
      <c r="E31" s="40">
        <v>1976</v>
      </c>
      <c r="F31" s="40" t="s">
        <v>193</v>
      </c>
      <c r="G31" s="40" t="e">
        <v>#VALUE!</v>
      </c>
      <c r="H31" s="40" t="e">
        <v>#VALUE!</v>
      </c>
      <c r="I31" s="42" t="s">
        <v>214</v>
      </c>
      <c r="J31" s="61">
        <v>0.035989814814814815</v>
      </c>
      <c r="K31" s="21"/>
    </row>
    <row r="32" spans="1:11" ht="12.75">
      <c r="A32" s="39">
        <v>27</v>
      </c>
      <c r="B32" s="40">
        <v>112</v>
      </c>
      <c r="C32" s="40" t="e">
        <v>#VALUE!</v>
      </c>
      <c r="D32" s="41" t="s">
        <v>284</v>
      </c>
      <c r="E32" s="40">
        <v>1987</v>
      </c>
      <c r="F32" s="40" t="s">
        <v>193</v>
      </c>
      <c r="G32" s="40" t="e">
        <v>#VALUE!</v>
      </c>
      <c r="H32" s="40" t="e">
        <v>#VALUE!</v>
      </c>
      <c r="I32" s="42" t="s">
        <v>214</v>
      </c>
      <c r="J32" s="61">
        <v>0.036023229166666663</v>
      </c>
      <c r="K32" s="21"/>
    </row>
    <row r="33" spans="1:11" ht="12.75">
      <c r="A33" s="39">
        <v>28</v>
      </c>
      <c r="B33" s="40">
        <v>115</v>
      </c>
      <c r="C33" s="40" t="e">
        <v>#VALUE!</v>
      </c>
      <c r="D33" s="41" t="s">
        <v>347</v>
      </c>
      <c r="E33" s="40">
        <v>1968</v>
      </c>
      <c r="F33" s="40" t="s">
        <v>193</v>
      </c>
      <c r="G33" s="40" t="e">
        <v>#VALUE!</v>
      </c>
      <c r="H33" s="40" t="e">
        <v>#VALUE!</v>
      </c>
      <c r="I33" s="42" t="s">
        <v>214</v>
      </c>
      <c r="J33" s="61">
        <v>0.036084907407407406</v>
      </c>
      <c r="K33" s="21"/>
    </row>
    <row r="34" spans="1:11" ht="12.75">
      <c r="A34" s="39">
        <v>29</v>
      </c>
      <c r="B34" s="40">
        <v>51</v>
      </c>
      <c r="C34" s="40" t="e">
        <v>#VALUE!</v>
      </c>
      <c r="D34" s="41" t="s">
        <v>287</v>
      </c>
      <c r="E34" s="40">
        <v>1963</v>
      </c>
      <c r="F34" s="40" t="s">
        <v>192</v>
      </c>
      <c r="G34" s="40" t="e">
        <v>#VALUE!</v>
      </c>
      <c r="H34" s="40" t="e">
        <v>#VALUE!</v>
      </c>
      <c r="I34" s="42" t="s">
        <v>446</v>
      </c>
      <c r="J34" s="61">
        <v>0.03622380787037037</v>
      </c>
      <c r="K34" s="21"/>
    </row>
    <row r="35" spans="1:11" ht="12.75">
      <c r="A35" s="39">
        <v>30</v>
      </c>
      <c r="B35" s="40">
        <v>67</v>
      </c>
      <c r="C35" s="40" t="e">
        <v>#VALUE!</v>
      </c>
      <c r="D35" s="41" t="s">
        <v>332</v>
      </c>
      <c r="E35" s="40">
        <v>1973</v>
      </c>
      <c r="F35" s="40" t="s">
        <v>193</v>
      </c>
      <c r="G35" s="40" t="e">
        <v>#VALUE!</v>
      </c>
      <c r="H35" s="40" t="e">
        <v>#VALUE!</v>
      </c>
      <c r="I35" s="42" t="s">
        <v>446</v>
      </c>
      <c r="J35" s="61">
        <v>0.036364618055555555</v>
      </c>
      <c r="K35" s="21"/>
    </row>
    <row r="36" spans="1:11" ht="12.75">
      <c r="A36" s="39">
        <v>31</v>
      </c>
      <c r="B36" s="40">
        <v>128</v>
      </c>
      <c r="C36" s="40" t="e">
        <v>#VALUE!</v>
      </c>
      <c r="D36" s="41" t="s">
        <v>342</v>
      </c>
      <c r="E36" s="40">
        <v>1969</v>
      </c>
      <c r="F36" s="40" t="s">
        <v>193</v>
      </c>
      <c r="G36" s="40" t="e">
        <v>#VALUE!</v>
      </c>
      <c r="H36" s="40" t="e">
        <v>#VALUE!</v>
      </c>
      <c r="I36" s="42" t="s">
        <v>446</v>
      </c>
      <c r="J36" s="61">
        <v>0.03649142361111111</v>
      </c>
      <c r="K36" s="21"/>
    </row>
    <row r="37" spans="1:11" ht="12.75">
      <c r="A37" s="39">
        <v>32</v>
      </c>
      <c r="B37" s="40">
        <v>124</v>
      </c>
      <c r="C37" s="40" t="e">
        <v>#VALUE!</v>
      </c>
      <c r="D37" s="41" t="s">
        <v>216</v>
      </c>
      <c r="E37" s="40">
        <v>1993</v>
      </c>
      <c r="F37" s="40" t="s">
        <v>514</v>
      </c>
      <c r="G37" s="40" t="e">
        <v>#VALUE!</v>
      </c>
      <c r="H37" s="40" t="e">
        <v>#VALUE!</v>
      </c>
      <c r="I37" s="42" t="s">
        <v>446</v>
      </c>
      <c r="J37" s="61">
        <v>0.036564398148148144</v>
      </c>
      <c r="K37" s="21"/>
    </row>
    <row r="38" spans="1:11" ht="12.75">
      <c r="A38" s="39">
        <v>33</v>
      </c>
      <c r="B38" s="40">
        <v>46</v>
      </c>
      <c r="C38" s="40" t="e">
        <v>#VALUE!</v>
      </c>
      <c r="D38" s="41" t="s">
        <v>467</v>
      </c>
      <c r="E38" s="40">
        <v>1976</v>
      </c>
      <c r="F38" s="40" t="s">
        <v>193</v>
      </c>
      <c r="G38" s="40" t="e">
        <v>#VALUE!</v>
      </c>
      <c r="H38" s="40" t="e">
        <v>#VALUE!</v>
      </c>
      <c r="I38" s="42" t="s">
        <v>423</v>
      </c>
      <c r="J38" s="61">
        <v>0.03659659722222222</v>
      </c>
      <c r="K38" s="21"/>
    </row>
    <row r="39" spans="1:11" ht="12.75">
      <c r="A39" s="39">
        <v>34</v>
      </c>
      <c r="B39" s="40">
        <v>45</v>
      </c>
      <c r="C39" s="40" t="e">
        <v>#VALUE!</v>
      </c>
      <c r="D39" s="41" t="s">
        <v>217</v>
      </c>
      <c r="E39" s="40">
        <v>1974</v>
      </c>
      <c r="F39" s="40" t="s">
        <v>193</v>
      </c>
      <c r="G39" s="40" t="e">
        <v>#VALUE!</v>
      </c>
      <c r="H39" s="40" t="e">
        <v>#VALUE!</v>
      </c>
      <c r="I39" s="42" t="s">
        <v>446</v>
      </c>
      <c r="J39" s="61">
        <v>0.03661726851851852</v>
      </c>
      <c r="K39" s="21"/>
    </row>
    <row r="40" spans="1:11" ht="12.75">
      <c r="A40" s="39">
        <v>35</v>
      </c>
      <c r="B40" s="40">
        <v>82</v>
      </c>
      <c r="C40" s="40" t="e">
        <v>#VALUE!</v>
      </c>
      <c r="D40" s="41" t="s">
        <v>220</v>
      </c>
      <c r="E40" s="40">
        <v>1968</v>
      </c>
      <c r="F40" s="40" t="s">
        <v>193</v>
      </c>
      <c r="G40" s="40" t="e">
        <v>#VALUE!</v>
      </c>
      <c r="H40" s="40" t="e">
        <v>#VALUE!</v>
      </c>
      <c r="I40" s="42" t="s">
        <v>446</v>
      </c>
      <c r="J40" s="61">
        <v>0.03662986111111111</v>
      </c>
      <c r="K40" s="21"/>
    </row>
    <row r="41" spans="1:11" ht="12.75">
      <c r="A41" s="39">
        <v>36</v>
      </c>
      <c r="B41" s="40">
        <v>73</v>
      </c>
      <c r="C41" s="40" t="e">
        <v>#VALUE!</v>
      </c>
      <c r="D41" s="41" t="s">
        <v>481</v>
      </c>
      <c r="E41" s="40">
        <v>1986</v>
      </c>
      <c r="F41" s="40" t="s">
        <v>193</v>
      </c>
      <c r="G41" s="40" t="e">
        <v>#VALUE!</v>
      </c>
      <c r="H41" s="40" t="e">
        <v>#VALUE!</v>
      </c>
      <c r="I41" s="42" t="s">
        <v>214</v>
      </c>
      <c r="J41" s="61">
        <v>0.03670631944444445</v>
      </c>
      <c r="K41" s="21"/>
    </row>
    <row r="42" spans="1:11" ht="12.75">
      <c r="A42" s="39">
        <v>37</v>
      </c>
      <c r="B42" s="40">
        <v>29</v>
      </c>
      <c r="C42" s="40" t="e">
        <v>#VALUE!</v>
      </c>
      <c r="D42" s="41" t="s">
        <v>304</v>
      </c>
      <c r="E42" s="40">
        <v>1976</v>
      </c>
      <c r="F42" s="40" t="s">
        <v>193</v>
      </c>
      <c r="G42" s="40" t="e">
        <v>#VALUE!</v>
      </c>
      <c r="H42" s="40" t="e">
        <v>#VALUE!</v>
      </c>
      <c r="I42" s="42" t="s">
        <v>446</v>
      </c>
      <c r="J42" s="61">
        <v>0.036740810185185185</v>
      </c>
      <c r="K42" s="21"/>
    </row>
    <row r="43" spans="1:11" ht="12.75">
      <c r="A43" s="39">
        <v>38</v>
      </c>
      <c r="B43" s="40">
        <v>120</v>
      </c>
      <c r="C43" s="40" t="e">
        <v>#VALUE!</v>
      </c>
      <c r="D43" s="41" t="s">
        <v>384</v>
      </c>
      <c r="E43" s="40">
        <v>1982</v>
      </c>
      <c r="F43" s="40" t="s">
        <v>193</v>
      </c>
      <c r="G43" s="40" t="e">
        <v>#VALUE!</v>
      </c>
      <c r="H43" s="40" t="e">
        <v>#VALUE!</v>
      </c>
      <c r="I43" s="42" t="s">
        <v>446</v>
      </c>
      <c r="J43" s="61">
        <v>0.036850266203703706</v>
      </c>
      <c r="K43" s="21"/>
    </row>
    <row r="44" spans="1:11" ht="12.75">
      <c r="A44" s="39">
        <v>39</v>
      </c>
      <c r="B44" s="40">
        <v>56</v>
      </c>
      <c r="C44" s="40" t="e">
        <v>#VALUE!</v>
      </c>
      <c r="D44" s="41" t="s">
        <v>349</v>
      </c>
      <c r="E44" s="40">
        <v>1978</v>
      </c>
      <c r="F44" s="40" t="s">
        <v>193</v>
      </c>
      <c r="G44" s="40" t="e">
        <v>#VALUE!</v>
      </c>
      <c r="H44" s="40" t="e">
        <v>#VALUE!</v>
      </c>
      <c r="I44" s="42" t="s">
        <v>456</v>
      </c>
      <c r="J44" s="61">
        <v>0.03715583333333333</v>
      </c>
      <c r="K44" s="21"/>
    </row>
    <row r="45" spans="1:11" ht="12.75">
      <c r="A45" s="39">
        <v>40</v>
      </c>
      <c r="B45" s="40">
        <v>96</v>
      </c>
      <c r="C45" s="40" t="e">
        <v>#VALUE!</v>
      </c>
      <c r="D45" s="41" t="s">
        <v>494</v>
      </c>
      <c r="E45" s="40">
        <v>1994</v>
      </c>
      <c r="F45" s="40" t="s">
        <v>514</v>
      </c>
      <c r="G45" s="40" t="e">
        <v>#VALUE!</v>
      </c>
      <c r="H45" s="40" t="e">
        <v>#VALUE!</v>
      </c>
      <c r="I45" s="42" t="s">
        <v>446</v>
      </c>
      <c r="J45" s="61">
        <v>0.03742837962962963</v>
      </c>
      <c r="K45" s="21"/>
    </row>
    <row r="46" spans="1:11" ht="12.75">
      <c r="A46" s="39">
        <v>41</v>
      </c>
      <c r="B46" s="40">
        <v>1</v>
      </c>
      <c r="C46" s="40" t="e">
        <v>#VALUE!</v>
      </c>
      <c r="D46" s="41" t="s">
        <v>346</v>
      </c>
      <c r="E46" s="40">
        <v>1953</v>
      </c>
      <c r="F46" s="40" t="s">
        <v>192</v>
      </c>
      <c r="G46" s="40" t="e">
        <v>#VALUE!</v>
      </c>
      <c r="H46" s="40" t="e">
        <v>#VALUE!</v>
      </c>
      <c r="I46" s="42" t="s">
        <v>214</v>
      </c>
      <c r="J46" s="61">
        <v>0.03743888888888889</v>
      </c>
      <c r="K46" s="21"/>
    </row>
    <row r="47" spans="1:11" ht="12.75">
      <c r="A47" s="39">
        <v>42</v>
      </c>
      <c r="B47" s="40">
        <v>111</v>
      </c>
      <c r="C47" s="40" t="e">
        <v>#VALUE!</v>
      </c>
      <c r="D47" s="41" t="s">
        <v>502</v>
      </c>
      <c r="E47" s="40">
        <v>1996</v>
      </c>
      <c r="F47" s="40" t="s">
        <v>513</v>
      </c>
      <c r="G47" s="40" t="e">
        <v>#VALUE!</v>
      </c>
      <c r="H47" s="40" t="e">
        <v>#VALUE!</v>
      </c>
      <c r="I47" s="42" t="s">
        <v>214</v>
      </c>
      <c r="J47" s="61">
        <v>0.03760780092592592</v>
      </c>
      <c r="K47" s="21"/>
    </row>
    <row r="48" spans="1:11" ht="12.75">
      <c r="A48" s="39">
        <v>43</v>
      </c>
      <c r="B48" s="40">
        <v>78</v>
      </c>
      <c r="C48" s="40" t="e">
        <v>#VALUE!</v>
      </c>
      <c r="D48" s="41" t="s">
        <v>484</v>
      </c>
      <c r="E48" s="40">
        <v>1988</v>
      </c>
      <c r="F48" s="40" t="s">
        <v>193</v>
      </c>
      <c r="G48" s="40" t="e">
        <v>#VALUE!</v>
      </c>
      <c r="H48" s="40" t="e">
        <v>#VALUE!</v>
      </c>
      <c r="I48" s="42" t="s">
        <v>446</v>
      </c>
      <c r="J48" s="61">
        <v>0.03764398148148148</v>
      </c>
      <c r="K48" s="21"/>
    </row>
    <row r="49" spans="1:11" ht="12.75">
      <c r="A49" s="39">
        <v>44</v>
      </c>
      <c r="B49" s="40">
        <v>93</v>
      </c>
      <c r="C49" s="40" t="e">
        <v>#VALUE!</v>
      </c>
      <c r="D49" s="41" t="s">
        <v>491</v>
      </c>
      <c r="E49" s="40">
        <v>1991</v>
      </c>
      <c r="F49" s="40" t="s">
        <v>193</v>
      </c>
      <c r="G49" s="40" t="e">
        <v>#VALUE!</v>
      </c>
      <c r="H49" s="40" t="e">
        <v>#VALUE!</v>
      </c>
      <c r="I49" s="42" t="s">
        <v>446</v>
      </c>
      <c r="J49" s="61">
        <v>0.03769993055555556</v>
      </c>
      <c r="K49" s="21"/>
    </row>
    <row r="50" spans="1:11" ht="12.75">
      <c r="A50" s="39">
        <v>45</v>
      </c>
      <c r="B50" s="40">
        <v>127</v>
      </c>
      <c r="C50" s="40" t="e">
        <v>#VALUE!</v>
      </c>
      <c r="D50" s="41" t="s">
        <v>307</v>
      </c>
      <c r="E50" s="40">
        <v>1974</v>
      </c>
      <c r="F50" s="40" t="s">
        <v>193</v>
      </c>
      <c r="G50" s="40" t="e">
        <v>#VALUE!</v>
      </c>
      <c r="H50" s="40" t="e">
        <v>#VALUE!</v>
      </c>
      <c r="I50" s="42" t="s">
        <v>236</v>
      </c>
      <c r="J50" s="61">
        <v>0.03800940972222223</v>
      </c>
      <c r="K50" s="21"/>
    </row>
    <row r="51" spans="1:11" ht="12.75">
      <c r="A51" s="39">
        <v>46</v>
      </c>
      <c r="B51" s="40">
        <v>70</v>
      </c>
      <c r="C51" s="40" t="e">
        <v>#VALUE!</v>
      </c>
      <c r="D51" s="41" t="s">
        <v>221</v>
      </c>
      <c r="E51" s="40">
        <v>1955</v>
      </c>
      <c r="F51" s="40" t="s">
        <v>192</v>
      </c>
      <c r="G51" s="40" t="e">
        <v>#VALUE!</v>
      </c>
      <c r="H51" s="40" t="e">
        <v>#VALUE!</v>
      </c>
      <c r="I51" s="42" t="s">
        <v>446</v>
      </c>
      <c r="J51" s="61">
        <v>0.03802246527777778</v>
      </c>
      <c r="K51" s="21"/>
    </row>
    <row r="52" spans="1:11" ht="12.75">
      <c r="A52" s="39">
        <v>47</v>
      </c>
      <c r="B52" s="40">
        <v>7</v>
      </c>
      <c r="C52" s="40" t="e">
        <v>#VALUE!</v>
      </c>
      <c r="D52" s="41" t="s">
        <v>444</v>
      </c>
      <c r="E52" s="40">
        <v>1981</v>
      </c>
      <c r="F52" s="40" t="s">
        <v>193</v>
      </c>
      <c r="G52" s="40" t="e">
        <v>#VALUE!</v>
      </c>
      <c r="H52" s="40" t="e">
        <v>#VALUE!</v>
      </c>
      <c r="I52" s="42" t="s">
        <v>214</v>
      </c>
      <c r="J52" s="61">
        <v>0.03819474537037037</v>
      </c>
      <c r="K52" s="21"/>
    </row>
    <row r="53" spans="1:11" ht="12.75">
      <c r="A53" s="39">
        <v>48</v>
      </c>
      <c r="B53" s="40">
        <v>53</v>
      </c>
      <c r="C53" s="40" t="e">
        <v>#VALUE!</v>
      </c>
      <c r="D53" s="41" t="s">
        <v>469</v>
      </c>
      <c r="E53" s="40">
        <v>1974</v>
      </c>
      <c r="F53" s="40" t="s">
        <v>193</v>
      </c>
      <c r="G53" s="40" t="e">
        <v>#VALUE!</v>
      </c>
      <c r="H53" s="40" t="e">
        <v>#VALUE!</v>
      </c>
      <c r="I53" s="42" t="s">
        <v>456</v>
      </c>
      <c r="J53" s="61">
        <v>0.038233726851851856</v>
      </c>
      <c r="K53" s="21"/>
    </row>
    <row r="54" spans="1:11" ht="12.75">
      <c r="A54" s="39">
        <v>49</v>
      </c>
      <c r="B54" s="40">
        <v>84</v>
      </c>
      <c r="C54" s="40" t="e">
        <v>#VALUE!</v>
      </c>
      <c r="D54" s="41" t="s">
        <v>248</v>
      </c>
      <c r="E54" s="40">
        <v>1991</v>
      </c>
      <c r="F54" s="40" t="s">
        <v>193</v>
      </c>
      <c r="G54" s="40" t="e">
        <v>#VALUE!</v>
      </c>
      <c r="H54" s="40" t="e">
        <v>#VALUE!</v>
      </c>
      <c r="I54" s="42" t="s">
        <v>214</v>
      </c>
      <c r="J54" s="61">
        <v>0.03867148148148148</v>
      </c>
      <c r="K54" s="21"/>
    </row>
    <row r="55" spans="1:11" ht="12.75">
      <c r="A55" s="39">
        <v>50</v>
      </c>
      <c r="B55" s="40">
        <v>22</v>
      </c>
      <c r="C55" s="40" t="e">
        <v>#VALUE!</v>
      </c>
      <c r="D55" s="41" t="s">
        <v>240</v>
      </c>
      <c r="E55" s="40">
        <v>1968</v>
      </c>
      <c r="F55" s="40" t="s">
        <v>193</v>
      </c>
      <c r="G55" s="40" t="e">
        <v>#VALUE!</v>
      </c>
      <c r="H55" s="40" t="e">
        <v>#VALUE!</v>
      </c>
      <c r="I55" s="42" t="s">
        <v>446</v>
      </c>
      <c r="J55" s="61">
        <v>0.03873357638888889</v>
      </c>
      <c r="K55" s="21"/>
    </row>
    <row r="56" spans="1:11" ht="12.75">
      <c r="A56" s="39">
        <v>51</v>
      </c>
      <c r="B56" s="40">
        <v>121</v>
      </c>
      <c r="C56" s="40" t="e">
        <v>#VALUE!</v>
      </c>
      <c r="D56" s="41" t="s">
        <v>503</v>
      </c>
      <c r="E56" s="40">
        <v>1967</v>
      </c>
      <c r="F56" s="40" t="s">
        <v>192</v>
      </c>
      <c r="G56" s="40" t="e">
        <v>#VALUE!</v>
      </c>
      <c r="H56" s="40" t="e">
        <v>#VALUE!</v>
      </c>
      <c r="I56" s="42" t="s">
        <v>456</v>
      </c>
      <c r="J56" s="61">
        <v>0.03878524305555555</v>
      </c>
      <c r="K56" s="21"/>
    </row>
    <row r="57" spans="1:11" ht="12.75">
      <c r="A57" s="39">
        <v>52</v>
      </c>
      <c r="B57" s="40">
        <v>114</v>
      </c>
      <c r="C57" s="40" t="e">
        <v>#VALUE!</v>
      </c>
      <c r="D57" s="41" t="s">
        <v>235</v>
      </c>
      <c r="E57" s="40">
        <v>1976</v>
      </c>
      <c r="F57" s="40" t="s">
        <v>193</v>
      </c>
      <c r="G57" s="40" t="e">
        <v>#VALUE!</v>
      </c>
      <c r="H57" s="40" t="e">
        <v>#VALUE!</v>
      </c>
      <c r="I57" s="42" t="s">
        <v>456</v>
      </c>
      <c r="J57" s="61">
        <v>0.03883596064814815</v>
      </c>
      <c r="K57" s="21"/>
    </row>
    <row r="58" spans="1:11" ht="12.75">
      <c r="A58" s="39">
        <v>53</v>
      </c>
      <c r="B58" s="40">
        <v>64</v>
      </c>
      <c r="C58" s="40" t="e">
        <v>#VALUE!</v>
      </c>
      <c r="D58" s="41" t="s">
        <v>477</v>
      </c>
      <c r="E58" s="40">
        <v>1984</v>
      </c>
      <c r="F58" s="40" t="s">
        <v>193</v>
      </c>
      <c r="G58" s="40" t="e">
        <v>#VALUE!</v>
      </c>
      <c r="H58" s="40" t="e">
        <v>#VALUE!</v>
      </c>
      <c r="I58" s="42" t="s">
        <v>446</v>
      </c>
      <c r="J58" s="61">
        <v>0.03901311342592593</v>
      </c>
      <c r="K58" s="21"/>
    </row>
    <row r="59" spans="1:10" ht="12.75">
      <c r="A59" s="39">
        <v>54</v>
      </c>
      <c r="B59" s="40">
        <v>15</v>
      </c>
      <c r="C59" s="40" t="e">
        <v>#VALUE!</v>
      </c>
      <c r="D59" s="41" t="s">
        <v>450</v>
      </c>
      <c r="E59" s="40">
        <v>1980</v>
      </c>
      <c r="F59" s="40" t="s">
        <v>193</v>
      </c>
      <c r="G59" s="40" t="e">
        <v>#VALUE!</v>
      </c>
      <c r="H59" s="40" t="e">
        <v>#VALUE!</v>
      </c>
      <c r="I59" s="42" t="s">
        <v>423</v>
      </c>
      <c r="J59" s="61">
        <v>0.03928912037037037</v>
      </c>
    </row>
    <row r="60" spans="1:10" ht="12.75">
      <c r="A60" s="39">
        <v>55</v>
      </c>
      <c r="B60" s="40">
        <v>25</v>
      </c>
      <c r="C60" s="40" t="e">
        <v>#VALUE!</v>
      </c>
      <c r="D60" s="41" t="s">
        <v>351</v>
      </c>
      <c r="E60" s="40">
        <v>1964</v>
      </c>
      <c r="F60" s="40" t="s">
        <v>192</v>
      </c>
      <c r="G60" s="40" t="e">
        <v>#VALUE!</v>
      </c>
      <c r="H60" s="40" t="e">
        <v>#VALUE!</v>
      </c>
      <c r="I60" s="42" t="s">
        <v>214</v>
      </c>
      <c r="J60" s="61">
        <v>0.03938510416666667</v>
      </c>
    </row>
    <row r="61" spans="1:10" ht="12.75">
      <c r="A61" s="39">
        <v>56</v>
      </c>
      <c r="B61" s="40">
        <v>129</v>
      </c>
      <c r="C61" s="40" t="e">
        <v>#VALUE!</v>
      </c>
      <c r="D61" s="41" t="s">
        <v>403</v>
      </c>
      <c r="E61" s="40">
        <v>1960</v>
      </c>
      <c r="F61" s="40" t="s">
        <v>192</v>
      </c>
      <c r="G61" s="40" t="e">
        <v>#VALUE!</v>
      </c>
      <c r="H61" s="40" t="e">
        <v>#VALUE!</v>
      </c>
      <c r="I61" s="42" t="s">
        <v>446</v>
      </c>
      <c r="J61" s="61">
        <v>0.039463206018518514</v>
      </c>
    </row>
    <row r="62" spans="1:10" ht="12.75">
      <c r="A62" s="39">
        <v>57</v>
      </c>
      <c r="B62" s="40">
        <v>108</v>
      </c>
      <c r="C62" s="40" t="e">
        <v>#VALUE!</v>
      </c>
      <c r="D62" s="41" t="s">
        <v>405</v>
      </c>
      <c r="E62" s="40">
        <v>1959</v>
      </c>
      <c r="F62" s="40" t="s">
        <v>192</v>
      </c>
      <c r="G62" s="40" t="e">
        <v>#VALUE!</v>
      </c>
      <c r="H62" s="40" t="e">
        <v>#VALUE!</v>
      </c>
      <c r="I62" s="42" t="s">
        <v>423</v>
      </c>
      <c r="J62" s="61">
        <v>0.039484050925925926</v>
      </c>
    </row>
    <row r="63" spans="1:10" ht="12.75">
      <c r="A63" s="39">
        <v>58</v>
      </c>
      <c r="B63" s="40">
        <v>54</v>
      </c>
      <c r="C63" s="40" t="e">
        <v>#VALUE!</v>
      </c>
      <c r="D63" s="41" t="s">
        <v>470</v>
      </c>
      <c r="E63" s="40">
        <v>1974</v>
      </c>
      <c r="F63" s="40" t="s">
        <v>193</v>
      </c>
      <c r="G63" s="40" t="e">
        <v>#VALUE!</v>
      </c>
      <c r="H63" s="40" t="e">
        <v>#VALUE!</v>
      </c>
      <c r="I63" s="42" t="s">
        <v>456</v>
      </c>
      <c r="J63" s="61">
        <v>0.039495219907407404</v>
      </c>
    </row>
    <row r="64" spans="1:10" ht="12.75">
      <c r="A64" s="39">
        <v>59</v>
      </c>
      <c r="B64" s="40">
        <v>20</v>
      </c>
      <c r="C64" s="40" t="e">
        <v>#VALUE!</v>
      </c>
      <c r="D64" s="41" t="s">
        <v>231</v>
      </c>
      <c r="E64" s="40">
        <v>1976</v>
      </c>
      <c r="F64" s="40" t="s">
        <v>17</v>
      </c>
      <c r="G64" s="40" t="e">
        <v>#VALUE!</v>
      </c>
      <c r="H64" s="40" t="e">
        <v>#VALUE!</v>
      </c>
      <c r="I64" s="42" t="s">
        <v>456</v>
      </c>
      <c r="J64" s="61">
        <v>0.0395063888888889</v>
      </c>
    </row>
    <row r="65" spans="1:10" ht="12.75">
      <c r="A65" s="39">
        <v>60</v>
      </c>
      <c r="B65" s="40">
        <v>125</v>
      </c>
      <c r="C65" s="40" t="e">
        <v>#VALUE!</v>
      </c>
      <c r="D65" s="41" t="s">
        <v>334</v>
      </c>
      <c r="E65" s="40">
        <v>1976</v>
      </c>
      <c r="F65" s="40" t="s">
        <v>193</v>
      </c>
      <c r="G65" s="40" t="e">
        <v>#VALUE!</v>
      </c>
      <c r="H65" s="40" t="e">
        <v>#VALUE!</v>
      </c>
      <c r="I65" s="42" t="s">
        <v>418</v>
      </c>
      <c r="J65" s="61">
        <v>0.039664456018518514</v>
      </c>
    </row>
    <row r="66" spans="1:10" ht="12.75">
      <c r="A66" s="39">
        <v>61</v>
      </c>
      <c r="B66" s="40">
        <v>95</v>
      </c>
      <c r="C66" s="40" t="e">
        <v>#VALUE!</v>
      </c>
      <c r="D66" s="41" t="s">
        <v>493</v>
      </c>
      <c r="E66" s="40">
        <v>1995</v>
      </c>
      <c r="F66" s="40" t="s">
        <v>513</v>
      </c>
      <c r="G66" s="40" t="e">
        <v>#VALUE!</v>
      </c>
      <c r="H66" s="40" t="e">
        <v>#VALUE!</v>
      </c>
      <c r="I66" s="42" t="s">
        <v>446</v>
      </c>
      <c r="J66" s="61">
        <v>0.03983028935185185</v>
      </c>
    </row>
    <row r="67" spans="1:10" ht="12.75">
      <c r="A67" s="39">
        <v>62</v>
      </c>
      <c r="B67" s="40">
        <v>40</v>
      </c>
      <c r="C67" s="40" t="e">
        <v>#VALUE!</v>
      </c>
      <c r="D67" s="41" t="s">
        <v>463</v>
      </c>
      <c r="E67" s="40">
        <v>1959</v>
      </c>
      <c r="F67" s="40" t="s">
        <v>192</v>
      </c>
      <c r="G67" s="40" t="e">
        <v>#VALUE!</v>
      </c>
      <c r="H67" s="40" t="e">
        <v>#VALUE!</v>
      </c>
      <c r="I67" s="42" t="s">
        <v>456</v>
      </c>
      <c r="J67" s="61">
        <v>0.03993137731481481</v>
      </c>
    </row>
    <row r="68" spans="1:10" ht="12.75">
      <c r="A68" s="39">
        <v>63</v>
      </c>
      <c r="B68" s="40">
        <v>65</v>
      </c>
      <c r="C68" s="40" t="e">
        <v>#VALUE!</v>
      </c>
      <c r="D68" s="41" t="s">
        <v>389</v>
      </c>
      <c r="E68" s="40">
        <v>1979</v>
      </c>
      <c r="F68" s="40" t="s">
        <v>193</v>
      </c>
      <c r="G68" s="40" t="e">
        <v>#VALUE!</v>
      </c>
      <c r="H68" s="40" t="e">
        <v>#VALUE!</v>
      </c>
      <c r="I68" s="42" t="s">
        <v>227</v>
      </c>
      <c r="J68" s="61">
        <v>0.04026380787037037</v>
      </c>
    </row>
    <row r="69" spans="1:10" ht="12.75">
      <c r="A69" s="39">
        <v>64</v>
      </c>
      <c r="B69" s="40">
        <v>32</v>
      </c>
      <c r="C69" s="40" t="e">
        <v>#VALUE!</v>
      </c>
      <c r="D69" s="41" t="s">
        <v>331</v>
      </c>
      <c r="E69" s="40">
        <v>1950</v>
      </c>
      <c r="F69" s="40" t="s">
        <v>192</v>
      </c>
      <c r="G69" s="40" t="e">
        <v>#VALUE!</v>
      </c>
      <c r="H69" s="40" t="e">
        <v>#VALUE!</v>
      </c>
      <c r="I69" s="42" t="s">
        <v>446</v>
      </c>
      <c r="J69" s="61">
        <v>0.040314976851851855</v>
      </c>
    </row>
    <row r="70" spans="1:10" ht="12.75">
      <c r="A70" s="39">
        <v>65</v>
      </c>
      <c r="B70" s="40">
        <v>83</v>
      </c>
      <c r="C70" s="40" t="e">
        <v>#VALUE!</v>
      </c>
      <c r="D70" s="41" t="s">
        <v>396</v>
      </c>
      <c r="E70" s="40">
        <v>1970</v>
      </c>
      <c r="F70" s="40" t="s">
        <v>193</v>
      </c>
      <c r="G70" s="40" t="e">
        <v>#VALUE!</v>
      </c>
      <c r="H70" s="40" t="e">
        <v>#VALUE!</v>
      </c>
      <c r="I70" s="42" t="s">
        <v>446</v>
      </c>
      <c r="J70" s="61">
        <v>0.04032482638888889</v>
      </c>
    </row>
    <row r="71" spans="1:10" ht="12.75">
      <c r="A71" s="39">
        <v>66</v>
      </c>
      <c r="B71" s="40">
        <v>9</v>
      </c>
      <c r="C71" s="40" t="e">
        <v>#VALUE!</v>
      </c>
      <c r="D71" s="41" t="s">
        <v>398</v>
      </c>
      <c r="E71" s="40">
        <v>1986</v>
      </c>
      <c r="F71" s="40" t="s">
        <v>193</v>
      </c>
      <c r="G71" s="40" t="e">
        <v>#VALUE!</v>
      </c>
      <c r="H71" s="40" t="e">
        <v>#VALUE!</v>
      </c>
      <c r="I71" s="42" t="s">
        <v>423</v>
      </c>
      <c r="J71" s="61">
        <v>0.04065511574074074</v>
      </c>
    </row>
    <row r="72" spans="1:10" ht="12.75">
      <c r="A72" s="39">
        <v>67</v>
      </c>
      <c r="B72" s="40">
        <v>77</v>
      </c>
      <c r="C72" s="40" t="e">
        <v>#VALUE!</v>
      </c>
      <c r="D72" s="41" t="s">
        <v>223</v>
      </c>
      <c r="E72" s="40">
        <v>1971</v>
      </c>
      <c r="F72" s="40" t="s">
        <v>193</v>
      </c>
      <c r="G72" s="40" t="e">
        <v>#VALUE!</v>
      </c>
      <c r="H72" s="40" t="e">
        <v>#VALUE!</v>
      </c>
      <c r="I72" s="42" t="s">
        <v>446</v>
      </c>
      <c r="J72" s="61">
        <v>0.040787719907407406</v>
      </c>
    </row>
    <row r="73" spans="1:10" ht="12.75">
      <c r="A73" s="39">
        <v>68</v>
      </c>
      <c r="B73" s="40">
        <v>13</v>
      </c>
      <c r="C73" s="40" t="e">
        <v>#VALUE!</v>
      </c>
      <c r="D73" s="41" t="s">
        <v>448</v>
      </c>
      <c r="E73" s="40">
        <v>1983</v>
      </c>
      <c r="F73" s="40" t="s">
        <v>193</v>
      </c>
      <c r="G73" s="40" t="e">
        <v>#VALUE!</v>
      </c>
      <c r="H73" s="40" t="e">
        <v>#VALUE!</v>
      </c>
      <c r="I73" s="42" t="s">
        <v>423</v>
      </c>
      <c r="J73" s="61">
        <v>0.04129349537037037</v>
      </c>
    </row>
    <row r="74" spans="1:10" ht="12.75">
      <c r="A74" s="39">
        <v>69</v>
      </c>
      <c r="B74" s="40">
        <v>122</v>
      </c>
      <c r="C74" s="40" t="e">
        <v>#VALUE!</v>
      </c>
      <c r="D74" s="41" t="s">
        <v>229</v>
      </c>
      <c r="E74" s="40">
        <v>1970</v>
      </c>
      <c r="F74" s="40" t="s">
        <v>193</v>
      </c>
      <c r="G74" s="40" t="e">
        <v>#VALUE!</v>
      </c>
      <c r="H74" s="40" t="e">
        <v>#VALUE!</v>
      </c>
      <c r="I74" s="42" t="s">
        <v>456</v>
      </c>
      <c r="J74" s="61">
        <v>0.04171078703703704</v>
      </c>
    </row>
    <row r="75" spans="1:10" ht="12.75">
      <c r="A75" s="39">
        <v>70</v>
      </c>
      <c r="B75" s="40">
        <v>123</v>
      </c>
      <c r="C75" s="40" t="e">
        <v>#VALUE!</v>
      </c>
      <c r="D75" s="41" t="s">
        <v>504</v>
      </c>
      <c r="E75" s="40">
        <v>1996</v>
      </c>
      <c r="F75" s="40" t="s">
        <v>513</v>
      </c>
      <c r="G75" s="40" t="e">
        <v>#VALUE!</v>
      </c>
      <c r="H75" s="40" t="e">
        <v>#VALUE!</v>
      </c>
      <c r="I75" s="42" t="s">
        <v>446</v>
      </c>
      <c r="J75" s="61">
        <v>0.04178241898148149</v>
      </c>
    </row>
    <row r="76" spans="1:10" ht="12.75">
      <c r="A76" s="39">
        <v>71</v>
      </c>
      <c r="B76" s="40">
        <v>117</v>
      </c>
      <c r="C76" s="40" t="e">
        <v>#VALUE!</v>
      </c>
      <c r="D76" s="41" t="s">
        <v>354</v>
      </c>
      <c r="E76" s="40">
        <v>1953</v>
      </c>
      <c r="F76" s="40" t="s">
        <v>192</v>
      </c>
      <c r="G76" s="40" t="e">
        <v>#VALUE!</v>
      </c>
      <c r="H76" s="40" t="e">
        <v>#VALUE!</v>
      </c>
      <c r="I76" s="42" t="s">
        <v>214</v>
      </c>
      <c r="J76" s="61">
        <v>0.04203695601851851</v>
      </c>
    </row>
    <row r="77" spans="1:10" ht="12.75">
      <c r="A77" s="39">
        <v>72</v>
      </c>
      <c r="B77" s="40">
        <v>109</v>
      </c>
      <c r="C77" s="40" t="e">
        <v>#VALUE!</v>
      </c>
      <c r="D77" s="41" t="s">
        <v>500</v>
      </c>
      <c r="E77" s="40">
        <v>1968</v>
      </c>
      <c r="F77" s="40" t="s">
        <v>193</v>
      </c>
      <c r="G77" s="40" t="e">
        <v>#VALUE!</v>
      </c>
      <c r="H77" s="40" t="e">
        <v>#VALUE!</v>
      </c>
      <c r="I77" s="42" t="s">
        <v>446</v>
      </c>
      <c r="J77" s="61">
        <v>0.04242355324074074</v>
      </c>
    </row>
    <row r="78" spans="1:10" ht="12.75">
      <c r="A78" s="39">
        <v>73</v>
      </c>
      <c r="B78" s="40">
        <v>16</v>
      </c>
      <c r="C78" s="40" t="e">
        <v>#VALUE!</v>
      </c>
      <c r="D78" s="41" t="s">
        <v>451</v>
      </c>
      <c r="E78" s="40">
        <v>1983</v>
      </c>
      <c r="F78" s="40" t="s">
        <v>193</v>
      </c>
      <c r="G78" s="40" t="e">
        <v>#VALUE!</v>
      </c>
      <c r="H78" s="40" t="e">
        <v>#VALUE!</v>
      </c>
      <c r="I78" s="42" t="s">
        <v>423</v>
      </c>
      <c r="J78" s="61">
        <v>0.0424846412037037</v>
      </c>
    </row>
    <row r="79" spans="1:10" ht="12.75">
      <c r="A79" s="39">
        <v>74</v>
      </c>
      <c r="B79" s="40">
        <v>24</v>
      </c>
      <c r="C79" s="40" t="e">
        <v>#VALUE!</v>
      </c>
      <c r="D79" s="41" t="s">
        <v>247</v>
      </c>
      <c r="E79" s="40">
        <v>1968</v>
      </c>
      <c r="F79" s="40" t="s">
        <v>193</v>
      </c>
      <c r="G79" s="40" t="e">
        <v>#VALUE!</v>
      </c>
      <c r="H79" s="40" t="e">
        <v>#VALUE!</v>
      </c>
      <c r="I79" s="42" t="s">
        <v>446</v>
      </c>
      <c r="J79" s="61">
        <v>0.042625138888888886</v>
      </c>
    </row>
    <row r="80" spans="1:10" ht="12.75">
      <c r="A80" s="39">
        <v>75</v>
      </c>
      <c r="B80" s="40">
        <v>10</v>
      </c>
      <c r="C80" s="40" t="e">
        <v>#VALUE!</v>
      </c>
      <c r="D80" s="41" t="s">
        <v>392</v>
      </c>
      <c r="E80" s="40">
        <v>1970</v>
      </c>
      <c r="F80" s="40" t="s">
        <v>193</v>
      </c>
      <c r="G80" s="40" t="e">
        <v>#VALUE!</v>
      </c>
      <c r="H80" s="40" t="e">
        <v>#VALUE!</v>
      </c>
      <c r="I80" s="42" t="s">
        <v>214</v>
      </c>
      <c r="J80" s="61">
        <v>0.04296560185185185</v>
      </c>
    </row>
    <row r="81" spans="1:10" ht="12.75">
      <c r="A81" s="39">
        <v>76</v>
      </c>
      <c r="B81" s="40">
        <v>37</v>
      </c>
      <c r="C81" s="40" t="e">
        <v>#VALUE!</v>
      </c>
      <c r="D81" s="41" t="s">
        <v>462</v>
      </c>
      <c r="E81" s="40">
        <v>1971</v>
      </c>
      <c r="F81" s="40" t="s">
        <v>193</v>
      </c>
      <c r="G81" s="40" t="e">
        <v>#VALUE!</v>
      </c>
      <c r="H81" s="40" t="e">
        <v>#VALUE!</v>
      </c>
      <c r="I81" s="42" t="s">
        <v>236</v>
      </c>
      <c r="J81" s="61">
        <v>0.04303361111111111</v>
      </c>
    </row>
    <row r="82" spans="1:10" ht="12.75">
      <c r="A82" s="39">
        <v>77</v>
      </c>
      <c r="B82" s="40">
        <v>131</v>
      </c>
      <c r="C82" s="40" t="e">
        <v>#VALUE!</v>
      </c>
      <c r="D82" s="41" t="s">
        <v>333</v>
      </c>
      <c r="E82" s="40">
        <v>1980</v>
      </c>
      <c r="F82" s="40" t="s">
        <v>193</v>
      </c>
      <c r="G82" s="40" t="e">
        <v>#VALUE!</v>
      </c>
      <c r="H82" s="40" t="e">
        <v>#VALUE!</v>
      </c>
      <c r="I82" s="42" t="s">
        <v>456</v>
      </c>
      <c r="J82" s="61">
        <v>0.04345065972222222</v>
      </c>
    </row>
    <row r="83" spans="1:10" ht="12.75">
      <c r="A83" s="39">
        <v>78</v>
      </c>
      <c r="B83" s="40">
        <v>14</v>
      </c>
      <c r="C83" s="40" t="e">
        <v>#VALUE!</v>
      </c>
      <c r="D83" s="41" t="s">
        <v>449</v>
      </c>
      <c r="E83" s="40">
        <v>1983</v>
      </c>
      <c r="F83" s="40" t="s">
        <v>193</v>
      </c>
      <c r="G83" s="40" t="e">
        <v>#VALUE!</v>
      </c>
      <c r="H83" s="40" t="e">
        <v>#VALUE!</v>
      </c>
      <c r="I83" s="42" t="s">
        <v>423</v>
      </c>
      <c r="J83" s="61">
        <v>0.04346822916666667</v>
      </c>
    </row>
    <row r="84" spans="1:10" ht="12.75">
      <c r="A84" s="39">
        <v>79</v>
      </c>
      <c r="B84" s="40">
        <v>6</v>
      </c>
      <c r="C84" s="40" t="e">
        <v>#VALUE!</v>
      </c>
      <c r="D84" s="41" t="s">
        <v>443</v>
      </c>
      <c r="E84" s="40">
        <v>1973</v>
      </c>
      <c r="F84" s="40" t="s">
        <v>193</v>
      </c>
      <c r="G84" s="40" t="e">
        <v>#VALUE!</v>
      </c>
      <c r="H84" s="40" t="e">
        <v>#VALUE!</v>
      </c>
      <c r="I84" s="42" t="s">
        <v>442</v>
      </c>
      <c r="J84" s="61">
        <v>0.043569375</v>
      </c>
    </row>
    <row r="85" spans="1:10" ht="12.75">
      <c r="A85" s="39">
        <v>80</v>
      </c>
      <c r="B85" s="40">
        <v>69</v>
      </c>
      <c r="C85" s="40" t="e">
        <v>#VALUE!</v>
      </c>
      <c r="D85" s="41" t="s">
        <v>479</v>
      </c>
      <c r="E85" s="40">
        <v>1985</v>
      </c>
      <c r="F85" s="40" t="s">
        <v>17</v>
      </c>
      <c r="G85" s="40" t="e">
        <v>#VALUE!</v>
      </c>
      <c r="H85" s="40" t="e">
        <v>#VALUE!</v>
      </c>
      <c r="I85" s="42" t="s">
        <v>456</v>
      </c>
      <c r="J85" s="61">
        <v>0.04368991898148148</v>
      </c>
    </row>
    <row r="86" spans="1:10" ht="12.75">
      <c r="A86" s="39">
        <v>81</v>
      </c>
      <c r="B86" s="40">
        <v>62</v>
      </c>
      <c r="C86" s="40" t="e">
        <v>#VALUE!</v>
      </c>
      <c r="D86" s="41" t="s">
        <v>353</v>
      </c>
      <c r="E86" s="40">
        <v>1966</v>
      </c>
      <c r="F86" s="40" t="s">
        <v>192</v>
      </c>
      <c r="G86" s="40" t="e">
        <v>#VALUE!</v>
      </c>
      <c r="H86" s="40" t="e">
        <v>#VALUE!</v>
      </c>
      <c r="I86" s="42" t="s">
        <v>214</v>
      </c>
      <c r="J86" s="61">
        <v>0.043891655092592595</v>
      </c>
    </row>
    <row r="87" spans="1:10" ht="12.75">
      <c r="A87" s="39">
        <v>82</v>
      </c>
      <c r="B87" s="40">
        <v>36</v>
      </c>
      <c r="C87" s="40" t="e">
        <v>#VALUE!</v>
      </c>
      <c r="D87" s="41" t="s">
        <v>239</v>
      </c>
      <c r="E87" s="40">
        <v>1980</v>
      </c>
      <c r="F87" s="40" t="s">
        <v>193</v>
      </c>
      <c r="G87" s="40" t="e">
        <v>#VALUE!</v>
      </c>
      <c r="H87" s="40" t="e">
        <v>#VALUE!</v>
      </c>
      <c r="I87" s="42" t="s">
        <v>236</v>
      </c>
      <c r="J87" s="61">
        <v>0.044208020833333334</v>
      </c>
    </row>
    <row r="88" spans="1:10" ht="12.75">
      <c r="A88" s="39">
        <v>83</v>
      </c>
      <c r="B88" s="40">
        <v>63</v>
      </c>
      <c r="C88" s="40" t="e">
        <v>#VALUE!</v>
      </c>
      <c r="D88" s="41" t="s">
        <v>476</v>
      </c>
      <c r="E88" s="40">
        <v>1955</v>
      </c>
      <c r="F88" s="40" t="s">
        <v>192</v>
      </c>
      <c r="G88" s="40" t="e">
        <v>#VALUE!</v>
      </c>
      <c r="H88" s="40" t="e">
        <v>#VALUE!</v>
      </c>
      <c r="I88" s="42" t="s">
        <v>416</v>
      </c>
      <c r="J88" s="61">
        <v>0.0445428587962963</v>
      </c>
    </row>
    <row r="89" spans="1:10" ht="12.75">
      <c r="A89" s="39">
        <v>84</v>
      </c>
      <c r="B89" s="40">
        <v>5</v>
      </c>
      <c r="C89" s="40" t="e">
        <v>#VALUE!</v>
      </c>
      <c r="D89" s="41" t="s">
        <v>441</v>
      </c>
      <c r="E89" s="40">
        <v>1978</v>
      </c>
      <c r="F89" s="40" t="s">
        <v>193</v>
      </c>
      <c r="G89" s="40" t="e">
        <v>#VALUE!</v>
      </c>
      <c r="H89" s="40" t="e">
        <v>#VALUE!</v>
      </c>
      <c r="I89" s="42" t="s">
        <v>442</v>
      </c>
      <c r="J89" s="61">
        <v>0.044720370370370376</v>
      </c>
    </row>
    <row r="90" spans="1:10" ht="12.75">
      <c r="A90" s="39">
        <v>85</v>
      </c>
      <c r="B90" s="40">
        <v>92</v>
      </c>
      <c r="C90" s="40" t="e">
        <v>#VALUE!</v>
      </c>
      <c r="D90" s="41" t="s">
        <v>490</v>
      </c>
      <c r="E90" s="40">
        <v>1995</v>
      </c>
      <c r="F90" s="40" t="s">
        <v>513</v>
      </c>
      <c r="G90" s="40" t="e">
        <v>#VALUE!</v>
      </c>
      <c r="H90" s="40" t="e">
        <v>#VALUE!</v>
      </c>
      <c r="I90" s="42" t="s">
        <v>446</v>
      </c>
      <c r="J90" s="61">
        <v>0.04501032407407407</v>
      </c>
    </row>
    <row r="91" spans="1:10" ht="12.75">
      <c r="A91" s="39">
        <v>86</v>
      </c>
      <c r="B91" s="40">
        <v>12</v>
      </c>
      <c r="C91" s="40" t="e">
        <v>#VALUE!</v>
      </c>
      <c r="D91" s="41" t="s">
        <v>447</v>
      </c>
      <c r="E91" s="40">
        <v>1983</v>
      </c>
      <c r="F91" s="40" t="s">
        <v>193</v>
      </c>
      <c r="G91" s="40" t="e">
        <v>#VALUE!</v>
      </c>
      <c r="H91" s="40" t="e">
        <v>#VALUE!</v>
      </c>
      <c r="I91" s="42" t="s">
        <v>423</v>
      </c>
      <c r="J91" s="61">
        <v>0.04505061342592592</v>
      </c>
    </row>
    <row r="92" spans="1:10" ht="12.75">
      <c r="A92" s="39">
        <v>87</v>
      </c>
      <c r="B92" s="40">
        <v>34</v>
      </c>
      <c r="C92" s="40" t="e">
        <v>#VALUE!</v>
      </c>
      <c r="D92" s="41" t="s">
        <v>460</v>
      </c>
      <c r="E92" s="40">
        <v>1970</v>
      </c>
      <c r="F92" s="40" t="s">
        <v>193</v>
      </c>
      <c r="G92" s="40" t="e">
        <v>#VALUE!</v>
      </c>
      <c r="H92" s="40" t="e">
        <v>#VALUE!</v>
      </c>
      <c r="I92" s="42" t="s">
        <v>461</v>
      </c>
      <c r="J92" s="61">
        <v>0.045095335648148153</v>
      </c>
    </row>
    <row r="93" spans="1:10" ht="12.75">
      <c r="A93" s="39">
        <v>88</v>
      </c>
      <c r="B93" s="40">
        <v>38</v>
      </c>
      <c r="C93" s="40" t="e">
        <v>#VALUE!</v>
      </c>
      <c r="D93" s="41" t="s">
        <v>436</v>
      </c>
      <c r="E93" s="40">
        <v>1958</v>
      </c>
      <c r="F93" s="40" t="s">
        <v>192</v>
      </c>
      <c r="G93" s="40" t="e">
        <v>#VALUE!</v>
      </c>
      <c r="H93" s="40" t="e">
        <v>#VALUE!</v>
      </c>
      <c r="I93" s="42" t="s">
        <v>437</v>
      </c>
      <c r="J93" s="61">
        <v>0.04593086805555555</v>
      </c>
    </row>
    <row r="94" spans="1:10" ht="12.75">
      <c r="A94" s="39">
        <v>89</v>
      </c>
      <c r="B94" s="40">
        <v>39</v>
      </c>
      <c r="C94" s="40" t="e">
        <v>#VALUE!</v>
      </c>
      <c r="D94" s="41" t="s">
        <v>406</v>
      </c>
      <c r="E94" s="40">
        <v>1959</v>
      </c>
      <c r="F94" s="40" t="s">
        <v>192</v>
      </c>
      <c r="G94" s="40" t="e">
        <v>#VALUE!</v>
      </c>
      <c r="H94" s="40" t="e">
        <v>#VALUE!</v>
      </c>
      <c r="I94" s="42" t="s">
        <v>456</v>
      </c>
      <c r="J94" s="61">
        <v>0.04608517361111111</v>
      </c>
    </row>
    <row r="95" spans="1:10" ht="12.75">
      <c r="A95" s="39">
        <v>90</v>
      </c>
      <c r="B95" s="40">
        <v>89</v>
      </c>
      <c r="C95" s="40" t="e">
        <v>#VALUE!</v>
      </c>
      <c r="D95" s="41" t="s">
        <v>268</v>
      </c>
      <c r="E95" s="40">
        <v>1998</v>
      </c>
      <c r="F95" s="40" t="s">
        <v>17</v>
      </c>
      <c r="G95" s="40" t="e">
        <v>#VALUE!</v>
      </c>
      <c r="H95" s="40" t="e">
        <v>#VALUE!</v>
      </c>
      <c r="I95" s="42" t="s">
        <v>446</v>
      </c>
      <c r="J95" s="61">
        <v>0.046225393518518516</v>
      </c>
    </row>
    <row r="96" spans="1:10" ht="12.75">
      <c r="A96" s="39">
        <v>91</v>
      </c>
      <c r="B96" s="40">
        <v>44</v>
      </c>
      <c r="C96" s="40" t="e">
        <v>#VALUE!</v>
      </c>
      <c r="D96" s="41" t="s">
        <v>218</v>
      </c>
      <c r="E96" s="40">
        <v>1980</v>
      </c>
      <c r="F96" s="40" t="s">
        <v>17</v>
      </c>
      <c r="G96" s="40" t="e">
        <v>#VALUE!</v>
      </c>
      <c r="H96" s="40" t="e">
        <v>#VALUE!</v>
      </c>
      <c r="I96" s="42" t="s">
        <v>446</v>
      </c>
      <c r="J96" s="61">
        <v>0.046422430555555554</v>
      </c>
    </row>
    <row r="97" spans="1:10" ht="12.75">
      <c r="A97" s="39">
        <v>92</v>
      </c>
      <c r="B97" s="40">
        <v>79</v>
      </c>
      <c r="C97" s="40" t="e">
        <v>#VALUE!</v>
      </c>
      <c r="D97" s="41" t="s">
        <v>485</v>
      </c>
      <c r="E97" s="40">
        <v>1988</v>
      </c>
      <c r="F97" s="40" t="s">
        <v>193</v>
      </c>
      <c r="G97" s="40" t="e">
        <v>#VALUE!</v>
      </c>
      <c r="H97" s="40" t="e">
        <v>#VALUE!</v>
      </c>
      <c r="I97" s="42" t="s">
        <v>446</v>
      </c>
      <c r="J97" s="61">
        <v>0.0489797337962963</v>
      </c>
    </row>
    <row r="98" spans="1:10" ht="12.75">
      <c r="A98" s="39">
        <v>93</v>
      </c>
      <c r="B98" s="40">
        <v>110</v>
      </c>
      <c r="C98" s="40" t="e">
        <v>#VALUE!</v>
      </c>
      <c r="D98" s="41" t="s">
        <v>314</v>
      </c>
      <c r="E98" s="40">
        <v>1961</v>
      </c>
      <c r="F98" s="40" t="s">
        <v>192</v>
      </c>
      <c r="G98" s="40" t="e">
        <v>#VALUE!</v>
      </c>
      <c r="H98" s="40" t="e">
        <v>#VALUE!</v>
      </c>
      <c r="I98" s="42" t="s">
        <v>440</v>
      </c>
      <c r="J98" s="61">
        <v>0.04957488425925926</v>
      </c>
    </row>
    <row r="99" spans="1:10" ht="12.75">
      <c r="A99" s="39">
        <v>94</v>
      </c>
      <c r="B99" s="40">
        <v>105</v>
      </c>
      <c r="C99" s="40" t="e">
        <v>#VALUE!</v>
      </c>
      <c r="D99" s="41" t="s">
        <v>310</v>
      </c>
      <c r="E99" s="40">
        <v>2000</v>
      </c>
      <c r="F99" s="40" t="s">
        <v>513</v>
      </c>
      <c r="G99" s="40" t="e">
        <v>#VALUE!</v>
      </c>
      <c r="H99" s="40" t="e">
        <v>#VALUE!</v>
      </c>
      <c r="I99" s="42" t="s">
        <v>446</v>
      </c>
      <c r="J99" s="61">
        <v>0.050920150462962964</v>
      </c>
    </row>
    <row r="100" spans="1:10" ht="12.75">
      <c r="A100" s="39">
        <v>95</v>
      </c>
      <c r="B100" s="40">
        <v>104</v>
      </c>
      <c r="C100" s="40" t="e">
        <v>#VALUE!</v>
      </c>
      <c r="D100" s="41" t="s">
        <v>313</v>
      </c>
      <c r="E100" s="40">
        <v>1971</v>
      </c>
      <c r="F100" s="40" t="s">
        <v>193</v>
      </c>
      <c r="G100" s="40" t="e">
        <v>#VALUE!</v>
      </c>
      <c r="H100" s="40" t="e">
        <v>#VALUE!</v>
      </c>
      <c r="I100" s="42" t="s">
        <v>446</v>
      </c>
      <c r="J100" s="61">
        <v>0.050996481481481476</v>
      </c>
    </row>
    <row r="101" spans="1:10" ht="12.75">
      <c r="A101" s="39">
        <v>96</v>
      </c>
      <c r="B101" s="40">
        <v>91</v>
      </c>
      <c r="C101" s="40" t="e">
        <v>#VALUE!</v>
      </c>
      <c r="D101" s="41" t="s">
        <v>489</v>
      </c>
      <c r="E101" s="40">
        <v>1997</v>
      </c>
      <c r="F101" s="40" t="s">
        <v>17</v>
      </c>
      <c r="G101" s="40" t="e">
        <v>#VALUE!</v>
      </c>
      <c r="H101" s="40" t="e">
        <v>#VALUE!</v>
      </c>
      <c r="I101" s="42" t="s">
        <v>446</v>
      </c>
      <c r="J101" s="61">
        <v>0.051997337962962964</v>
      </c>
    </row>
    <row r="102" spans="1:10" ht="12.75">
      <c r="A102" s="39">
        <v>97</v>
      </c>
      <c r="B102" s="40">
        <v>94</v>
      </c>
      <c r="C102" s="40" t="e">
        <v>#VALUE!</v>
      </c>
      <c r="D102" s="41" t="s">
        <v>492</v>
      </c>
      <c r="E102" s="40">
        <v>1997</v>
      </c>
      <c r="F102" s="40" t="s">
        <v>17</v>
      </c>
      <c r="G102" s="40" t="e">
        <v>#VALUE!</v>
      </c>
      <c r="H102" s="40" t="e">
        <v>#VALUE!</v>
      </c>
      <c r="I102" s="42" t="s">
        <v>446</v>
      </c>
      <c r="J102" s="61">
        <v>0.05533113425925926</v>
      </c>
    </row>
    <row r="103" spans="1:10" ht="12.75">
      <c r="A103" s="39">
        <v>98</v>
      </c>
      <c r="B103" s="40" t="s">
        <v>10</v>
      </c>
      <c r="C103" s="40" t="s">
        <v>10</v>
      </c>
      <c r="D103" s="41" t="s">
        <v>10</v>
      </c>
      <c r="E103" s="40" t="s">
        <v>10</v>
      </c>
      <c r="F103" s="40" t="s">
        <v>10</v>
      </c>
      <c r="G103" s="40" t="s">
        <v>10</v>
      </c>
      <c r="H103" s="40" t="s">
        <v>10</v>
      </c>
      <c r="I103" s="42" t="s">
        <v>10</v>
      </c>
      <c r="J103" s="61" t="s">
        <v>10</v>
      </c>
    </row>
    <row r="104" spans="1:10" ht="12.75">
      <c r="A104" s="39">
        <v>99</v>
      </c>
      <c r="B104" s="40" t="s">
        <v>10</v>
      </c>
      <c r="C104" s="40" t="s">
        <v>10</v>
      </c>
      <c r="D104" s="41" t="s">
        <v>10</v>
      </c>
      <c r="E104" s="40" t="s">
        <v>10</v>
      </c>
      <c r="F104" s="40" t="s">
        <v>10</v>
      </c>
      <c r="G104" s="40" t="s">
        <v>10</v>
      </c>
      <c r="H104" s="40" t="s">
        <v>10</v>
      </c>
      <c r="I104" s="42" t="s">
        <v>10</v>
      </c>
      <c r="J104" s="61" t="s">
        <v>10</v>
      </c>
    </row>
    <row r="105" spans="1:10" ht="12.75">
      <c r="A105" s="39">
        <v>100</v>
      </c>
      <c r="B105" s="40" t="s">
        <v>10</v>
      </c>
      <c r="C105" s="40" t="s">
        <v>10</v>
      </c>
      <c r="D105" s="41" t="s">
        <v>10</v>
      </c>
      <c r="E105" s="40" t="s">
        <v>10</v>
      </c>
      <c r="F105" s="40" t="s">
        <v>10</v>
      </c>
      <c r="G105" s="40" t="s">
        <v>10</v>
      </c>
      <c r="H105" s="40" t="s">
        <v>10</v>
      </c>
      <c r="I105" s="42" t="s">
        <v>10</v>
      </c>
      <c r="J105" s="61" t="s">
        <v>10</v>
      </c>
    </row>
    <row r="106" spans="1:10" ht="12.75">
      <c r="A106" s="39">
        <v>101</v>
      </c>
      <c r="B106" s="40" t="s">
        <v>10</v>
      </c>
      <c r="C106" s="40" t="s">
        <v>10</v>
      </c>
      <c r="D106" s="41" t="s">
        <v>10</v>
      </c>
      <c r="E106" s="40" t="s">
        <v>10</v>
      </c>
      <c r="F106" s="40" t="s">
        <v>10</v>
      </c>
      <c r="G106" s="40" t="s">
        <v>10</v>
      </c>
      <c r="H106" s="40" t="s">
        <v>10</v>
      </c>
      <c r="I106" s="42" t="s">
        <v>10</v>
      </c>
      <c r="J106" s="61" t="s">
        <v>10</v>
      </c>
    </row>
    <row r="107" spans="1:10" ht="12.75">
      <c r="A107" s="39">
        <v>102</v>
      </c>
      <c r="B107" s="40" t="s">
        <v>10</v>
      </c>
      <c r="C107" s="40" t="s">
        <v>10</v>
      </c>
      <c r="D107" s="41" t="s">
        <v>10</v>
      </c>
      <c r="E107" s="40" t="s">
        <v>10</v>
      </c>
      <c r="F107" s="40" t="s">
        <v>10</v>
      </c>
      <c r="G107" s="40" t="s">
        <v>10</v>
      </c>
      <c r="H107" s="40" t="s">
        <v>10</v>
      </c>
      <c r="I107" s="42" t="s">
        <v>10</v>
      </c>
      <c r="J107" s="61" t="s">
        <v>10</v>
      </c>
    </row>
    <row r="108" spans="1:10" ht="12.75">
      <c r="A108" s="39">
        <v>103</v>
      </c>
      <c r="B108" s="40" t="s">
        <v>10</v>
      </c>
      <c r="C108" s="40" t="s">
        <v>10</v>
      </c>
      <c r="D108" s="41" t="s">
        <v>10</v>
      </c>
      <c r="E108" s="40" t="s">
        <v>10</v>
      </c>
      <c r="F108" s="40" t="s">
        <v>10</v>
      </c>
      <c r="G108" s="40" t="s">
        <v>10</v>
      </c>
      <c r="H108" s="40" t="s">
        <v>10</v>
      </c>
      <c r="I108" s="42" t="s">
        <v>10</v>
      </c>
      <c r="J108" s="61" t="s">
        <v>10</v>
      </c>
    </row>
    <row r="109" spans="1:10" ht="12.75">
      <c r="A109" s="39">
        <v>104</v>
      </c>
      <c r="B109" s="40" t="s">
        <v>10</v>
      </c>
      <c r="C109" s="40" t="s">
        <v>10</v>
      </c>
      <c r="D109" s="41" t="s">
        <v>10</v>
      </c>
      <c r="E109" s="40" t="s">
        <v>10</v>
      </c>
      <c r="F109" s="40" t="s">
        <v>10</v>
      </c>
      <c r="G109" s="40" t="s">
        <v>10</v>
      </c>
      <c r="H109" s="40" t="s">
        <v>10</v>
      </c>
      <c r="I109" s="42" t="s">
        <v>10</v>
      </c>
      <c r="J109" s="61" t="s">
        <v>10</v>
      </c>
    </row>
    <row r="110" spans="1:10" ht="12.75">
      <c r="A110" s="39">
        <v>105</v>
      </c>
      <c r="B110" s="40" t="s">
        <v>10</v>
      </c>
      <c r="C110" s="40" t="s">
        <v>10</v>
      </c>
      <c r="D110" s="41" t="s">
        <v>10</v>
      </c>
      <c r="E110" s="40" t="s">
        <v>10</v>
      </c>
      <c r="F110" s="40" t="s">
        <v>10</v>
      </c>
      <c r="G110" s="40" t="s">
        <v>10</v>
      </c>
      <c r="H110" s="40" t="s">
        <v>10</v>
      </c>
      <c r="I110" s="42" t="s">
        <v>10</v>
      </c>
      <c r="J110" s="61" t="s">
        <v>10</v>
      </c>
    </row>
    <row r="111" spans="1:10" ht="12.75">
      <c r="A111" s="39">
        <v>106</v>
      </c>
      <c r="B111" s="40" t="s">
        <v>10</v>
      </c>
      <c r="C111" s="40" t="s">
        <v>10</v>
      </c>
      <c r="D111" s="41" t="s">
        <v>10</v>
      </c>
      <c r="E111" s="40" t="s">
        <v>10</v>
      </c>
      <c r="F111" s="40" t="s">
        <v>10</v>
      </c>
      <c r="G111" s="40" t="s">
        <v>10</v>
      </c>
      <c r="H111" s="40" t="s">
        <v>10</v>
      </c>
      <c r="I111" s="42" t="s">
        <v>10</v>
      </c>
      <c r="J111" s="61" t="s">
        <v>10</v>
      </c>
    </row>
    <row r="112" spans="1:10" ht="12.75">
      <c r="A112" s="39">
        <v>107</v>
      </c>
      <c r="B112" s="40" t="s">
        <v>10</v>
      </c>
      <c r="C112" s="40" t="s">
        <v>10</v>
      </c>
      <c r="D112" s="41" t="s">
        <v>10</v>
      </c>
      <c r="E112" s="40" t="s">
        <v>10</v>
      </c>
      <c r="F112" s="40" t="s">
        <v>10</v>
      </c>
      <c r="G112" s="40" t="s">
        <v>10</v>
      </c>
      <c r="H112" s="40" t="s">
        <v>10</v>
      </c>
      <c r="I112" s="42" t="s">
        <v>10</v>
      </c>
      <c r="J112" s="61" t="s">
        <v>10</v>
      </c>
    </row>
    <row r="113" spans="1:10" ht="12.75">
      <c r="A113" s="39">
        <v>108</v>
      </c>
      <c r="B113" s="40" t="s">
        <v>10</v>
      </c>
      <c r="C113" s="40" t="s">
        <v>10</v>
      </c>
      <c r="D113" s="41" t="s">
        <v>10</v>
      </c>
      <c r="E113" s="40" t="s">
        <v>10</v>
      </c>
      <c r="F113" s="40" t="s">
        <v>10</v>
      </c>
      <c r="G113" s="40" t="s">
        <v>10</v>
      </c>
      <c r="H113" s="40" t="s">
        <v>10</v>
      </c>
      <c r="I113" s="42" t="s">
        <v>10</v>
      </c>
      <c r="J113" s="61" t="s">
        <v>10</v>
      </c>
    </row>
    <row r="114" spans="1:10" ht="12.75">
      <c r="A114" s="39">
        <v>109</v>
      </c>
      <c r="B114" s="40" t="s">
        <v>10</v>
      </c>
      <c r="C114" s="40" t="s">
        <v>10</v>
      </c>
      <c r="D114" s="41" t="s">
        <v>10</v>
      </c>
      <c r="E114" s="40" t="s">
        <v>10</v>
      </c>
      <c r="F114" s="40" t="s">
        <v>10</v>
      </c>
      <c r="G114" s="40" t="s">
        <v>10</v>
      </c>
      <c r="H114" s="40" t="s">
        <v>10</v>
      </c>
      <c r="I114" s="42" t="s">
        <v>10</v>
      </c>
      <c r="J114" s="61" t="s">
        <v>10</v>
      </c>
    </row>
    <row r="115" spans="1:10" ht="12.75">
      <c r="A115" s="39">
        <v>110</v>
      </c>
      <c r="B115" s="40" t="s">
        <v>10</v>
      </c>
      <c r="C115" s="40" t="s">
        <v>10</v>
      </c>
      <c r="D115" s="41" t="s">
        <v>10</v>
      </c>
      <c r="E115" s="40" t="s">
        <v>10</v>
      </c>
      <c r="F115" s="40" t="s">
        <v>10</v>
      </c>
      <c r="G115" s="40" t="s">
        <v>10</v>
      </c>
      <c r="H115" s="40" t="s">
        <v>10</v>
      </c>
      <c r="I115" s="42" t="s">
        <v>10</v>
      </c>
      <c r="J115" s="61" t="s">
        <v>10</v>
      </c>
    </row>
    <row r="116" spans="1:10" ht="12.75">
      <c r="A116" s="39">
        <v>111</v>
      </c>
      <c r="B116" s="40" t="s">
        <v>10</v>
      </c>
      <c r="C116" s="40" t="s">
        <v>10</v>
      </c>
      <c r="D116" s="41" t="s">
        <v>10</v>
      </c>
      <c r="E116" s="40" t="s">
        <v>10</v>
      </c>
      <c r="F116" s="40" t="s">
        <v>10</v>
      </c>
      <c r="G116" s="40" t="s">
        <v>10</v>
      </c>
      <c r="H116" s="40" t="s">
        <v>10</v>
      </c>
      <c r="I116" s="42" t="s">
        <v>10</v>
      </c>
      <c r="J116" s="61" t="s">
        <v>10</v>
      </c>
    </row>
    <row r="117" spans="1:10" ht="12.75">
      <c r="A117" s="39">
        <v>112</v>
      </c>
      <c r="B117" s="40" t="s">
        <v>10</v>
      </c>
      <c r="C117" s="40" t="s">
        <v>10</v>
      </c>
      <c r="D117" s="41" t="s">
        <v>10</v>
      </c>
      <c r="E117" s="40" t="s">
        <v>10</v>
      </c>
      <c r="F117" s="40" t="s">
        <v>10</v>
      </c>
      <c r="G117" s="40" t="s">
        <v>10</v>
      </c>
      <c r="H117" s="40" t="s">
        <v>10</v>
      </c>
      <c r="I117" s="42" t="s">
        <v>10</v>
      </c>
      <c r="J117" s="61" t="s">
        <v>10</v>
      </c>
    </row>
    <row r="118" spans="1:10" ht="12.75">
      <c r="A118" s="39">
        <v>113</v>
      </c>
      <c r="B118" s="40" t="s">
        <v>10</v>
      </c>
      <c r="C118" s="40" t="s">
        <v>10</v>
      </c>
      <c r="D118" s="41" t="s">
        <v>10</v>
      </c>
      <c r="E118" s="40" t="s">
        <v>10</v>
      </c>
      <c r="F118" s="40" t="s">
        <v>10</v>
      </c>
      <c r="G118" s="40" t="s">
        <v>10</v>
      </c>
      <c r="H118" s="40" t="s">
        <v>10</v>
      </c>
      <c r="I118" s="42" t="s">
        <v>10</v>
      </c>
      <c r="J118" s="61" t="s">
        <v>10</v>
      </c>
    </row>
    <row r="119" spans="1:10" ht="12.75">
      <c r="A119" s="39">
        <v>114</v>
      </c>
      <c r="B119" s="40" t="s">
        <v>10</v>
      </c>
      <c r="C119" s="40" t="s">
        <v>10</v>
      </c>
      <c r="D119" s="41" t="s">
        <v>10</v>
      </c>
      <c r="E119" s="40" t="s">
        <v>10</v>
      </c>
      <c r="F119" s="40" t="s">
        <v>10</v>
      </c>
      <c r="G119" s="40" t="s">
        <v>10</v>
      </c>
      <c r="H119" s="40" t="s">
        <v>10</v>
      </c>
      <c r="I119" s="42" t="s">
        <v>10</v>
      </c>
      <c r="J119" s="61" t="s">
        <v>10</v>
      </c>
    </row>
    <row r="120" spans="1:10" ht="12.75">
      <c r="A120" s="39">
        <v>115</v>
      </c>
      <c r="B120" s="40" t="s">
        <v>10</v>
      </c>
      <c r="C120" s="40" t="s">
        <v>10</v>
      </c>
      <c r="D120" s="41" t="s">
        <v>10</v>
      </c>
      <c r="E120" s="40" t="s">
        <v>10</v>
      </c>
      <c r="F120" s="40" t="s">
        <v>10</v>
      </c>
      <c r="G120" s="40" t="s">
        <v>10</v>
      </c>
      <c r="H120" s="40" t="s">
        <v>10</v>
      </c>
      <c r="I120" s="42" t="s">
        <v>10</v>
      </c>
      <c r="J120" s="61" t="s">
        <v>10</v>
      </c>
    </row>
    <row r="121" spans="1:10" ht="12.75">
      <c r="A121" s="39">
        <v>116</v>
      </c>
      <c r="B121" s="40" t="s">
        <v>10</v>
      </c>
      <c r="C121" s="40" t="s">
        <v>10</v>
      </c>
      <c r="D121" s="41" t="s">
        <v>10</v>
      </c>
      <c r="E121" s="40" t="s">
        <v>10</v>
      </c>
      <c r="F121" s="40" t="s">
        <v>10</v>
      </c>
      <c r="G121" s="40" t="s">
        <v>10</v>
      </c>
      <c r="H121" s="40" t="s">
        <v>10</v>
      </c>
      <c r="I121" s="42" t="s">
        <v>10</v>
      </c>
      <c r="J121" s="61" t="s">
        <v>10</v>
      </c>
    </row>
    <row r="122" spans="2:10" ht="12.75">
      <c r="B122" s="40" t="s">
        <v>10</v>
      </c>
      <c r="C122" s="40" t="s">
        <v>10</v>
      </c>
      <c r="D122" s="41" t="s">
        <v>10</v>
      </c>
      <c r="E122" s="40" t="s">
        <v>10</v>
      </c>
      <c r="F122" s="40" t="s">
        <v>10</v>
      </c>
      <c r="G122" s="40" t="s">
        <v>10</v>
      </c>
      <c r="H122" s="40" t="s">
        <v>10</v>
      </c>
      <c r="I122" s="42" t="s">
        <v>10</v>
      </c>
      <c r="J122" s="61" t="s">
        <v>10</v>
      </c>
    </row>
    <row r="123" spans="2:10" ht="12.75">
      <c r="B123" s="40" t="s">
        <v>10</v>
      </c>
      <c r="C123" s="40" t="s">
        <v>10</v>
      </c>
      <c r="D123" s="41" t="s">
        <v>10</v>
      </c>
      <c r="E123" s="40" t="s">
        <v>10</v>
      </c>
      <c r="F123" s="40" t="s">
        <v>10</v>
      </c>
      <c r="G123" s="40" t="s">
        <v>10</v>
      </c>
      <c r="H123" s="40" t="s">
        <v>10</v>
      </c>
      <c r="I123" s="42" t="s">
        <v>10</v>
      </c>
      <c r="J123" s="61" t="s">
        <v>10</v>
      </c>
    </row>
    <row r="124" spans="2:10" ht="12.75">
      <c r="B124" s="40" t="s">
        <v>10</v>
      </c>
      <c r="C124" s="40" t="s">
        <v>10</v>
      </c>
      <c r="D124" s="41" t="s">
        <v>10</v>
      </c>
      <c r="E124" s="40" t="s">
        <v>10</v>
      </c>
      <c r="F124" s="40" t="s">
        <v>10</v>
      </c>
      <c r="G124" s="40" t="s">
        <v>10</v>
      </c>
      <c r="H124" s="40" t="s">
        <v>10</v>
      </c>
      <c r="I124" s="42" t="s">
        <v>10</v>
      </c>
      <c r="J124" s="61" t="s">
        <v>10</v>
      </c>
    </row>
    <row r="125" spans="2:10" ht="12.75">
      <c r="B125" s="40" t="s">
        <v>10</v>
      </c>
      <c r="C125" s="40" t="s">
        <v>10</v>
      </c>
      <c r="D125" s="41" t="s">
        <v>10</v>
      </c>
      <c r="E125" s="40" t="s">
        <v>10</v>
      </c>
      <c r="F125" s="40" t="s">
        <v>10</v>
      </c>
      <c r="G125" s="40" t="s">
        <v>10</v>
      </c>
      <c r="H125" s="40" t="s">
        <v>10</v>
      </c>
      <c r="I125" s="42" t="s">
        <v>10</v>
      </c>
      <c r="J125" s="61" t="s">
        <v>10</v>
      </c>
    </row>
    <row r="126" spans="2:10" ht="12.75">
      <c r="B126" s="40" t="s">
        <v>10</v>
      </c>
      <c r="C126" s="40" t="s">
        <v>10</v>
      </c>
      <c r="D126" s="41" t="s">
        <v>10</v>
      </c>
      <c r="E126" s="40" t="s">
        <v>10</v>
      </c>
      <c r="F126" s="40" t="s">
        <v>10</v>
      </c>
      <c r="G126" s="40" t="s">
        <v>10</v>
      </c>
      <c r="H126" s="40" t="s">
        <v>10</v>
      </c>
      <c r="I126" s="42" t="s">
        <v>10</v>
      </c>
      <c r="J126" s="61" t="s">
        <v>10</v>
      </c>
    </row>
    <row r="127" spans="2:10" ht="12.75">
      <c r="B127" s="40" t="s">
        <v>10</v>
      </c>
      <c r="C127" s="40" t="s">
        <v>10</v>
      </c>
      <c r="D127" s="41" t="s">
        <v>10</v>
      </c>
      <c r="E127" s="40" t="s">
        <v>10</v>
      </c>
      <c r="F127" s="40" t="s">
        <v>10</v>
      </c>
      <c r="G127" s="40" t="s">
        <v>10</v>
      </c>
      <c r="H127" s="40" t="s">
        <v>10</v>
      </c>
      <c r="I127" s="42" t="s">
        <v>10</v>
      </c>
      <c r="J127" s="61" t="s">
        <v>10</v>
      </c>
    </row>
    <row r="128" spans="2:10" ht="12.75">
      <c r="B128" s="40" t="s">
        <v>10</v>
      </c>
      <c r="C128" s="40" t="s">
        <v>10</v>
      </c>
      <c r="D128" s="41" t="s">
        <v>10</v>
      </c>
      <c r="E128" s="40" t="s">
        <v>10</v>
      </c>
      <c r="F128" s="40" t="s">
        <v>10</v>
      </c>
      <c r="G128" s="40" t="s">
        <v>10</v>
      </c>
      <c r="H128" s="40" t="s">
        <v>10</v>
      </c>
      <c r="I128" s="42" t="s">
        <v>10</v>
      </c>
      <c r="J128" s="61" t="s">
        <v>10</v>
      </c>
    </row>
    <row r="129" spans="2:10" ht="12.75">
      <c r="B129" s="40" t="s">
        <v>10</v>
      </c>
      <c r="C129" s="40" t="s">
        <v>10</v>
      </c>
      <c r="D129" s="41" t="s">
        <v>10</v>
      </c>
      <c r="E129" s="40" t="s">
        <v>10</v>
      </c>
      <c r="F129" s="40" t="s">
        <v>10</v>
      </c>
      <c r="G129" s="40" t="s">
        <v>10</v>
      </c>
      <c r="H129" s="40" t="s">
        <v>10</v>
      </c>
      <c r="I129" s="42" t="s">
        <v>10</v>
      </c>
      <c r="J129" s="61" t="s">
        <v>10</v>
      </c>
    </row>
    <row r="130" spans="2:10" ht="12.75">
      <c r="B130" s="40" t="s">
        <v>10</v>
      </c>
      <c r="C130" s="40" t="s">
        <v>10</v>
      </c>
      <c r="D130" s="41" t="s">
        <v>10</v>
      </c>
      <c r="E130" s="40" t="s">
        <v>10</v>
      </c>
      <c r="F130" s="40" t="s">
        <v>10</v>
      </c>
      <c r="G130" s="40" t="s">
        <v>10</v>
      </c>
      <c r="H130" s="40" t="s">
        <v>10</v>
      </c>
      <c r="I130" s="42" t="s">
        <v>10</v>
      </c>
      <c r="J130" s="61" t="s">
        <v>10</v>
      </c>
    </row>
    <row r="131" spans="2:10" ht="12.75">
      <c r="B131" s="40" t="s">
        <v>10</v>
      </c>
      <c r="C131" s="40" t="s">
        <v>10</v>
      </c>
      <c r="D131" s="41" t="s">
        <v>10</v>
      </c>
      <c r="E131" s="40" t="s">
        <v>10</v>
      </c>
      <c r="F131" s="40" t="s">
        <v>10</v>
      </c>
      <c r="G131" s="40" t="s">
        <v>10</v>
      </c>
      <c r="H131" s="40" t="s">
        <v>10</v>
      </c>
      <c r="I131" s="42" t="s">
        <v>10</v>
      </c>
      <c r="J131" s="61" t="s">
        <v>10</v>
      </c>
    </row>
    <row r="132" spans="2:10" ht="12.75">
      <c r="B132" s="40" t="s">
        <v>10</v>
      </c>
      <c r="C132" s="40" t="s">
        <v>10</v>
      </c>
      <c r="D132" s="41" t="s">
        <v>10</v>
      </c>
      <c r="E132" s="40" t="s">
        <v>10</v>
      </c>
      <c r="F132" s="40" t="s">
        <v>10</v>
      </c>
      <c r="G132" s="40" t="s">
        <v>10</v>
      </c>
      <c r="H132" s="40" t="s">
        <v>10</v>
      </c>
      <c r="I132" s="42" t="s">
        <v>10</v>
      </c>
      <c r="J132" s="61" t="s">
        <v>10</v>
      </c>
    </row>
    <row r="133" spans="2:10" ht="12.75">
      <c r="B133" s="40" t="s">
        <v>10</v>
      </c>
      <c r="C133" s="40" t="s">
        <v>10</v>
      </c>
      <c r="D133" s="41" t="s">
        <v>10</v>
      </c>
      <c r="E133" s="40" t="s">
        <v>10</v>
      </c>
      <c r="F133" s="40" t="s">
        <v>10</v>
      </c>
      <c r="G133" s="40" t="s">
        <v>10</v>
      </c>
      <c r="H133" s="40" t="s">
        <v>10</v>
      </c>
      <c r="I133" s="42" t="s">
        <v>10</v>
      </c>
      <c r="J133" s="61" t="s">
        <v>10</v>
      </c>
    </row>
    <row r="134" spans="2:10" ht="12.75">
      <c r="B134" s="40" t="s">
        <v>10</v>
      </c>
      <c r="C134" s="40" t="s">
        <v>10</v>
      </c>
      <c r="D134" s="41" t="s">
        <v>10</v>
      </c>
      <c r="E134" s="40" t="s">
        <v>10</v>
      </c>
      <c r="F134" s="40" t="s">
        <v>10</v>
      </c>
      <c r="G134" s="40" t="s">
        <v>10</v>
      </c>
      <c r="H134" s="40" t="s">
        <v>10</v>
      </c>
      <c r="I134" s="42" t="s">
        <v>10</v>
      </c>
      <c r="J134" s="61" t="s">
        <v>10</v>
      </c>
    </row>
    <row r="135" spans="2:10" ht="12.75">
      <c r="B135" s="40" t="s">
        <v>10</v>
      </c>
      <c r="C135" s="40" t="s">
        <v>10</v>
      </c>
      <c r="D135" s="41" t="s">
        <v>10</v>
      </c>
      <c r="E135" s="40" t="s">
        <v>10</v>
      </c>
      <c r="F135" s="40" t="s">
        <v>10</v>
      </c>
      <c r="G135" s="40" t="s">
        <v>10</v>
      </c>
      <c r="H135" s="40" t="s">
        <v>10</v>
      </c>
      <c r="I135" s="42" t="s">
        <v>10</v>
      </c>
      <c r="J135" s="61" t="s">
        <v>10</v>
      </c>
    </row>
    <row r="136" spans="2:10" ht="12.75">
      <c r="B136" s="40" t="s">
        <v>10</v>
      </c>
      <c r="C136" s="40" t="s">
        <v>10</v>
      </c>
      <c r="D136" s="41" t="s">
        <v>10</v>
      </c>
      <c r="E136" s="40" t="s">
        <v>10</v>
      </c>
      <c r="F136" s="40" t="s">
        <v>10</v>
      </c>
      <c r="G136" s="40" t="s">
        <v>10</v>
      </c>
      <c r="H136" s="40" t="s">
        <v>10</v>
      </c>
      <c r="I136" s="42" t="s">
        <v>10</v>
      </c>
      <c r="J136" s="61" t="s">
        <v>10</v>
      </c>
    </row>
    <row r="137" spans="2:10" ht="12.75">
      <c r="B137" s="40" t="s">
        <v>10</v>
      </c>
      <c r="C137" s="40" t="s">
        <v>10</v>
      </c>
      <c r="D137" s="41" t="s">
        <v>10</v>
      </c>
      <c r="E137" s="40" t="s">
        <v>10</v>
      </c>
      <c r="F137" s="40" t="s">
        <v>10</v>
      </c>
      <c r="G137" s="40" t="s">
        <v>10</v>
      </c>
      <c r="H137" s="40" t="s">
        <v>10</v>
      </c>
      <c r="I137" s="42" t="s">
        <v>10</v>
      </c>
      <c r="J137" s="61" t="s">
        <v>10</v>
      </c>
    </row>
    <row r="138" spans="2:10" ht="12.75">
      <c r="B138" s="40" t="s">
        <v>10</v>
      </c>
      <c r="C138" s="40" t="s">
        <v>10</v>
      </c>
      <c r="D138" s="41" t="s">
        <v>10</v>
      </c>
      <c r="E138" s="40" t="s">
        <v>10</v>
      </c>
      <c r="F138" s="40" t="s">
        <v>10</v>
      </c>
      <c r="G138" s="40" t="s">
        <v>10</v>
      </c>
      <c r="H138" s="40" t="s">
        <v>10</v>
      </c>
      <c r="I138" s="42" t="s">
        <v>10</v>
      </c>
      <c r="J138" s="61" t="s">
        <v>10</v>
      </c>
    </row>
    <row r="139" spans="2:10" ht="12.75">
      <c r="B139" s="40" t="s">
        <v>10</v>
      </c>
      <c r="C139" s="40" t="s">
        <v>10</v>
      </c>
      <c r="D139" s="41" t="s">
        <v>10</v>
      </c>
      <c r="E139" s="40" t="s">
        <v>10</v>
      </c>
      <c r="F139" s="40" t="s">
        <v>10</v>
      </c>
      <c r="G139" s="40" t="s">
        <v>10</v>
      </c>
      <c r="H139" s="40" t="s">
        <v>10</v>
      </c>
      <c r="I139" s="42" t="s">
        <v>10</v>
      </c>
      <c r="J139" s="61" t="s">
        <v>10</v>
      </c>
    </row>
    <row r="140" spans="2:10" ht="12.75">
      <c r="B140" s="40" t="s">
        <v>10</v>
      </c>
      <c r="C140" s="40" t="s">
        <v>10</v>
      </c>
      <c r="D140" s="41" t="s">
        <v>10</v>
      </c>
      <c r="E140" s="40" t="s">
        <v>10</v>
      </c>
      <c r="F140" s="40" t="s">
        <v>10</v>
      </c>
      <c r="G140" s="40" t="s">
        <v>10</v>
      </c>
      <c r="H140" s="40" t="s">
        <v>10</v>
      </c>
      <c r="I140" s="42" t="s">
        <v>10</v>
      </c>
      <c r="J140" s="61" t="s">
        <v>10</v>
      </c>
    </row>
    <row r="141" spans="2:10" ht="12.75">
      <c r="B141" s="40" t="s">
        <v>10</v>
      </c>
      <c r="C141" s="40" t="s">
        <v>10</v>
      </c>
      <c r="D141" s="41" t="s">
        <v>10</v>
      </c>
      <c r="E141" s="40" t="s">
        <v>10</v>
      </c>
      <c r="F141" s="40" t="s">
        <v>10</v>
      </c>
      <c r="G141" s="40" t="s">
        <v>10</v>
      </c>
      <c r="H141" s="40" t="s">
        <v>10</v>
      </c>
      <c r="I141" s="42" t="s">
        <v>10</v>
      </c>
      <c r="J141" s="61" t="s">
        <v>10</v>
      </c>
    </row>
    <row r="142" spans="2:10" ht="12.75">
      <c r="B142" s="40" t="s">
        <v>10</v>
      </c>
      <c r="C142" s="40" t="s">
        <v>10</v>
      </c>
      <c r="D142" s="41" t="s">
        <v>10</v>
      </c>
      <c r="E142" s="40" t="s">
        <v>10</v>
      </c>
      <c r="F142" s="40" t="s">
        <v>10</v>
      </c>
      <c r="G142" s="40" t="s">
        <v>10</v>
      </c>
      <c r="H142" s="40" t="s">
        <v>10</v>
      </c>
      <c r="I142" s="42" t="s">
        <v>10</v>
      </c>
      <c r="J142" s="61" t="s">
        <v>10</v>
      </c>
    </row>
    <row r="143" spans="2:10" ht="12.75">
      <c r="B143" s="40" t="s">
        <v>10</v>
      </c>
      <c r="C143" s="40" t="s">
        <v>10</v>
      </c>
      <c r="D143" s="41" t="s">
        <v>10</v>
      </c>
      <c r="E143" s="40" t="s">
        <v>10</v>
      </c>
      <c r="F143" s="40" t="s">
        <v>10</v>
      </c>
      <c r="G143" s="40" t="s">
        <v>10</v>
      </c>
      <c r="H143" s="40" t="s">
        <v>10</v>
      </c>
      <c r="I143" s="42" t="s">
        <v>10</v>
      </c>
      <c r="J143" s="61" t="s">
        <v>10</v>
      </c>
    </row>
    <row r="144" spans="2:10" ht="12.75">
      <c r="B144" s="40" t="s">
        <v>10</v>
      </c>
      <c r="C144" s="40" t="s">
        <v>10</v>
      </c>
      <c r="D144" s="41" t="s">
        <v>10</v>
      </c>
      <c r="E144" s="40" t="s">
        <v>10</v>
      </c>
      <c r="F144" s="40" t="s">
        <v>10</v>
      </c>
      <c r="G144" s="40" t="s">
        <v>10</v>
      </c>
      <c r="H144" s="40" t="s">
        <v>10</v>
      </c>
      <c r="I144" s="42" t="s">
        <v>10</v>
      </c>
      <c r="J144" s="61" t="s">
        <v>10</v>
      </c>
    </row>
    <row r="145" spans="2:10" ht="12.75">
      <c r="B145" s="40" t="s">
        <v>10</v>
      </c>
      <c r="C145" s="40" t="s">
        <v>10</v>
      </c>
      <c r="D145" s="41" t="s">
        <v>10</v>
      </c>
      <c r="E145" s="40" t="s">
        <v>10</v>
      </c>
      <c r="F145" s="40" t="s">
        <v>10</v>
      </c>
      <c r="G145" s="40" t="s">
        <v>10</v>
      </c>
      <c r="H145" s="40" t="s">
        <v>10</v>
      </c>
      <c r="I145" s="42" t="s">
        <v>10</v>
      </c>
      <c r="J145" s="61" t="s">
        <v>10</v>
      </c>
    </row>
    <row r="146" spans="2:10" ht="12.75">
      <c r="B146" s="40" t="s">
        <v>10</v>
      </c>
      <c r="C146" s="40" t="s">
        <v>10</v>
      </c>
      <c r="D146" s="41" t="s">
        <v>10</v>
      </c>
      <c r="E146" s="40" t="s">
        <v>10</v>
      </c>
      <c r="F146" s="40" t="s">
        <v>10</v>
      </c>
      <c r="G146" s="40" t="s">
        <v>10</v>
      </c>
      <c r="H146" s="40" t="s">
        <v>10</v>
      </c>
      <c r="I146" s="42" t="s">
        <v>10</v>
      </c>
      <c r="J146" s="61" t="s">
        <v>10</v>
      </c>
    </row>
    <row r="147" spans="2:10" ht="12.75">
      <c r="B147" s="40" t="s">
        <v>10</v>
      </c>
      <c r="C147" s="40" t="s">
        <v>10</v>
      </c>
      <c r="D147" s="41" t="s">
        <v>10</v>
      </c>
      <c r="E147" s="40" t="s">
        <v>10</v>
      </c>
      <c r="F147" s="40" t="s">
        <v>10</v>
      </c>
      <c r="G147" s="40" t="s">
        <v>10</v>
      </c>
      <c r="H147" s="40" t="s">
        <v>10</v>
      </c>
      <c r="I147" s="42" t="s">
        <v>10</v>
      </c>
      <c r="J147" s="61" t="s">
        <v>10</v>
      </c>
    </row>
    <row r="148" spans="2:10" ht="12.75">
      <c r="B148" s="40" t="s">
        <v>10</v>
      </c>
      <c r="C148" s="40" t="s">
        <v>10</v>
      </c>
      <c r="D148" s="41" t="s">
        <v>10</v>
      </c>
      <c r="E148" s="40" t="s">
        <v>10</v>
      </c>
      <c r="F148" s="40" t="s">
        <v>10</v>
      </c>
      <c r="G148" s="40" t="s">
        <v>10</v>
      </c>
      <c r="H148" s="40" t="s">
        <v>10</v>
      </c>
      <c r="I148" s="42" t="s">
        <v>10</v>
      </c>
      <c r="J148" s="61" t="s">
        <v>10</v>
      </c>
    </row>
    <row r="149" spans="2:10" ht="12.75">
      <c r="B149" s="40" t="s">
        <v>10</v>
      </c>
      <c r="C149" s="40" t="s">
        <v>10</v>
      </c>
      <c r="D149" s="41" t="s">
        <v>10</v>
      </c>
      <c r="E149" s="40" t="s">
        <v>10</v>
      </c>
      <c r="F149" s="40" t="s">
        <v>10</v>
      </c>
      <c r="G149" s="40" t="s">
        <v>10</v>
      </c>
      <c r="H149" s="40" t="s">
        <v>10</v>
      </c>
      <c r="I149" s="42" t="s">
        <v>10</v>
      </c>
      <c r="J149" s="61" t="s">
        <v>10</v>
      </c>
    </row>
    <row r="150" spans="2:10" ht="12.75">
      <c r="B150" s="40" t="s">
        <v>10</v>
      </c>
      <c r="C150" s="40" t="s">
        <v>10</v>
      </c>
      <c r="D150" s="41" t="s">
        <v>10</v>
      </c>
      <c r="E150" s="40" t="s">
        <v>10</v>
      </c>
      <c r="F150" s="40" t="s">
        <v>10</v>
      </c>
      <c r="G150" s="40" t="s">
        <v>10</v>
      </c>
      <c r="H150" s="40" t="s">
        <v>10</v>
      </c>
      <c r="I150" s="42" t="s">
        <v>10</v>
      </c>
      <c r="J150" s="61" t="s">
        <v>10</v>
      </c>
    </row>
    <row r="151" spans="2:10" ht="12.75">
      <c r="B151" s="40" t="s">
        <v>10</v>
      </c>
      <c r="C151" s="40" t="s">
        <v>10</v>
      </c>
      <c r="D151" s="41" t="s">
        <v>10</v>
      </c>
      <c r="E151" s="40" t="s">
        <v>10</v>
      </c>
      <c r="F151" s="40" t="s">
        <v>10</v>
      </c>
      <c r="G151" s="40" t="s">
        <v>10</v>
      </c>
      <c r="H151" s="40" t="s">
        <v>10</v>
      </c>
      <c r="I151" s="42" t="s">
        <v>10</v>
      </c>
      <c r="J151" s="61" t="s">
        <v>10</v>
      </c>
    </row>
    <row r="152" spans="2:10" ht="12.75">
      <c r="B152" s="40" t="s">
        <v>10</v>
      </c>
      <c r="C152" s="40" t="s">
        <v>10</v>
      </c>
      <c r="D152" s="41" t="s">
        <v>10</v>
      </c>
      <c r="E152" s="40" t="s">
        <v>10</v>
      </c>
      <c r="F152" s="40" t="s">
        <v>10</v>
      </c>
      <c r="G152" s="40" t="s">
        <v>10</v>
      </c>
      <c r="H152" s="40" t="s">
        <v>10</v>
      </c>
      <c r="I152" s="42" t="s">
        <v>10</v>
      </c>
      <c r="J152" s="61" t="s">
        <v>10</v>
      </c>
    </row>
    <row r="153" spans="2:10" ht="12.75">
      <c r="B153" s="40" t="s">
        <v>10</v>
      </c>
      <c r="C153" s="40" t="s">
        <v>10</v>
      </c>
      <c r="D153" s="41" t="s">
        <v>10</v>
      </c>
      <c r="E153" s="40" t="s">
        <v>10</v>
      </c>
      <c r="F153" s="40" t="s">
        <v>10</v>
      </c>
      <c r="G153" s="40" t="s">
        <v>10</v>
      </c>
      <c r="H153" s="40" t="s">
        <v>10</v>
      </c>
      <c r="I153" s="42" t="s">
        <v>10</v>
      </c>
      <c r="J153" s="61" t="s">
        <v>10</v>
      </c>
    </row>
    <row r="154" spans="2:10" ht="12.75">
      <c r="B154" s="40" t="s">
        <v>10</v>
      </c>
      <c r="C154" s="40" t="s">
        <v>10</v>
      </c>
      <c r="D154" s="41" t="s">
        <v>10</v>
      </c>
      <c r="E154" s="40" t="s">
        <v>10</v>
      </c>
      <c r="F154" s="40" t="s">
        <v>10</v>
      </c>
      <c r="G154" s="40" t="s">
        <v>10</v>
      </c>
      <c r="H154" s="40" t="s">
        <v>10</v>
      </c>
      <c r="I154" s="42" t="s">
        <v>10</v>
      </c>
      <c r="J154" s="61" t="s">
        <v>10</v>
      </c>
    </row>
    <row r="155" spans="2:10" ht="12.75">
      <c r="B155" s="40" t="s">
        <v>10</v>
      </c>
      <c r="C155" s="40" t="s">
        <v>10</v>
      </c>
      <c r="D155" s="41" t="s">
        <v>10</v>
      </c>
      <c r="E155" s="40" t="s">
        <v>10</v>
      </c>
      <c r="F155" s="40" t="s">
        <v>10</v>
      </c>
      <c r="G155" s="40" t="s">
        <v>10</v>
      </c>
      <c r="H155" s="40" t="s">
        <v>10</v>
      </c>
      <c r="I155" s="42" t="s">
        <v>10</v>
      </c>
      <c r="J155" s="61" t="s">
        <v>10</v>
      </c>
    </row>
    <row r="156" spans="2:10" ht="12.75">
      <c r="B156" s="40" t="s">
        <v>10</v>
      </c>
      <c r="C156" s="40" t="s">
        <v>10</v>
      </c>
      <c r="D156" s="41" t="s">
        <v>10</v>
      </c>
      <c r="E156" s="40" t="s">
        <v>10</v>
      </c>
      <c r="F156" s="40" t="s">
        <v>10</v>
      </c>
      <c r="G156" s="40" t="s">
        <v>10</v>
      </c>
      <c r="H156" s="40" t="s">
        <v>10</v>
      </c>
      <c r="I156" s="42" t="s">
        <v>10</v>
      </c>
      <c r="J156" s="61" t="s">
        <v>10</v>
      </c>
    </row>
    <row r="157" spans="2:10" ht="12.75">
      <c r="B157" s="40" t="s">
        <v>10</v>
      </c>
      <c r="C157" s="40" t="s">
        <v>10</v>
      </c>
      <c r="D157" s="41" t="s">
        <v>10</v>
      </c>
      <c r="E157" s="40" t="s">
        <v>10</v>
      </c>
      <c r="F157" s="40" t="s">
        <v>10</v>
      </c>
      <c r="G157" s="40" t="s">
        <v>10</v>
      </c>
      <c r="H157" s="40" t="s">
        <v>10</v>
      </c>
      <c r="I157" s="42" t="s">
        <v>10</v>
      </c>
      <c r="J157" s="61" t="s">
        <v>10</v>
      </c>
    </row>
    <row r="158" spans="2:10" ht="12.75">
      <c r="B158" s="40" t="s">
        <v>10</v>
      </c>
      <c r="C158" s="40" t="s">
        <v>10</v>
      </c>
      <c r="D158" s="41" t="s">
        <v>10</v>
      </c>
      <c r="E158" s="40" t="s">
        <v>10</v>
      </c>
      <c r="F158" s="40" t="s">
        <v>10</v>
      </c>
      <c r="G158" s="40" t="s">
        <v>10</v>
      </c>
      <c r="H158" s="40" t="s">
        <v>10</v>
      </c>
      <c r="I158" s="42" t="s">
        <v>10</v>
      </c>
      <c r="J158" s="61" t="s">
        <v>10</v>
      </c>
    </row>
    <row r="159" spans="2:10" ht="12.75">
      <c r="B159" s="40" t="s">
        <v>10</v>
      </c>
      <c r="C159" s="40" t="s">
        <v>10</v>
      </c>
      <c r="D159" s="41" t="s">
        <v>10</v>
      </c>
      <c r="E159" s="40" t="s">
        <v>10</v>
      </c>
      <c r="F159" s="40" t="s">
        <v>10</v>
      </c>
      <c r="G159" s="40" t="s">
        <v>10</v>
      </c>
      <c r="H159" s="40" t="s">
        <v>10</v>
      </c>
      <c r="I159" s="42" t="s">
        <v>10</v>
      </c>
      <c r="J159" s="61" t="s">
        <v>10</v>
      </c>
    </row>
    <row r="160" spans="2:10" ht="12.75">
      <c r="B160" s="40" t="s">
        <v>10</v>
      </c>
      <c r="C160" s="40" t="s">
        <v>10</v>
      </c>
      <c r="D160" s="41" t="s">
        <v>10</v>
      </c>
      <c r="E160" s="40" t="s">
        <v>10</v>
      </c>
      <c r="F160" s="40" t="s">
        <v>10</v>
      </c>
      <c r="G160" s="40" t="s">
        <v>10</v>
      </c>
      <c r="H160" s="40" t="s">
        <v>10</v>
      </c>
      <c r="I160" s="42" t="s">
        <v>10</v>
      </c>
      <c r="J160" s="61" t="s">
        <v>10</v>
      </c>
    </row>
    <row r="161" spans="2:10" ht="12.75">
      <c r="B161" s="40" t="s">
        <v>10</v>
      </c>
      <c r="C161" s="40" t="s">
        <v>10</v>
      </c>
      <c r="D161" s="41" t="s">
        <v>10</v>
      </c>
      <c r="E161" s="40" t="s">
        <v>10</v>
      </c>
      <c r="F161" s="40" t="s">
        <v>10</v>
      </c>
      <c r="G161" s="40" t="s">
        <v>10</v>
      </c>
      <c r="H161" s="40" t="s">
        <v>10</v>
      </c>
      <c r="I161" s="42" t="s">
        <v>10</v>
      </c>
      <c r="J161" s="61" t="s">
        <v>10</v>
      </c>
    </row>
    <row r="162" spans="2:10" ht="12.75">
      <c r="B162" s="40" t="s">
        <v>10</v>
      </c>
      <c r="C162" s="40" t="s">
        <v>10</v>
      </c>
      <c r="D162" s="41" t="s">
        <v>10</v>
      </c>
      <c r="E162" s="40" t="s">
        <v>10</v>
      </c>
      <c r="F162" s="40" t="s">
        <v>10</v>
      </c>
      <c r="G162" s="40" t="s">
        <v>10</v>
      </c>
      <c r="H162" s="40" t="s">
        <v>10</v>
      </c>
      <c r="I162" s="42" t="s">
        <v>10</v>
      </c>
      <c r="J162" s="61" t="s">
        <v>10</v>
      </c>
    </row>
    <row r="163" spans="2:10" ht="12.75">
      <c r="B163" s="40" t="s">
        <v>10</v>
      </c>
      <c r="C163" s="40" t="s">
        <v>10</v>
      </c>
      <c r="D163" s="41" t="s">
        <v>10</v>
      </c>
      <c r="E163" s="40" t="s">
        <v>10</v>
      </c>
      <c r="F163" s="40" t="s">
        <v>10</v>
      </c>
      <c r="G163" s="40" t="s">
        <v>10</v>
      </c>
      <c r="H163" s="40" t="s">
        <v>10</v>
      </c>
      <c r="I163" s="42" t="s">
        <v>10</v>
      </c>
      <c r="J163" s="61" t="s">
        <v>10</v>
      </c>
    </row>
    <row r="164" spans="2:10" ht="12.75">
      <c r="B164" s="40" t="s">
        <v>10</v>
      </c>
      <c r="C164" s="40" t="s">
        <v>10</v>
      </c>
      <c r="D164" s="41" t="s">
        <v>10</v>
      </c>
      <c r="E164" s="40" t="s">
        <v>10</v>
      </c>
      <c r="F164" s="40" t="s">
        <v>10</v>
      </c>
      <c r="G164" s="40" t="s">
        <v>10</v>
      </c>
      <c r="H164" s="40" t="s">
        <v>10</v>
      </c>
      <c r="I164" s="42" t="s">
        <v>10</v>
      </c>
      <c r="J164" s="61" t="s">
        <v>10</v>
      </c>
    </row>
    <row r="165" spans="2:10" ht="12.75">
      <c r="B165" s="40" t="s">
        <v>10</v>
      </c>
      <c r="C165" s="40" t="s">
        <v>10</v>
      </c>
      <c r="D165" s="41" t="s">
        <v>10</v>
      </c>
      <c r="E165" s="40" t="s">
        <v>10</v>
      </c>
      <c r="F165" s="40" t="s">
        <v>10</v>
      </c>
      <c r="G165" s="40" t="s">
        <v>10</v>
      </c>
      <c r="H165" s="40" t="s">
        <v>10</v>
      </c>
      <c r="I165" s="42" t="s">
        <v>10</v>
      </c>
      <c r="J165" s="61" t="s">
        <v>10</v>
      </c>
    </row>
    <row r="166" spans="2:10" ht="12.75">
      <c r="B166" s="40" t="s">
        <v>10</v>
      </c>
      <c r="C166" s="40" t="s">
        <v>10</v>
      </c>
      <c r="D166" s="41" t="s">
        <v>10</v>
      </c>
      <c r="E166" s="40" t="s">
        <v>10</v>
      </c>
      <c r="F166" s="40" t="s">
        <v>10</v>
      </c>
      <c r="G166" s="40" t="s">
        <v>10</v>
      </c>
      <c r="H166" s="40" t="s">
        <v>10</v>
      </c>
      <c r="I166" s="42" t="s">
        <v>10</v>
      </c>
      <c r="J166" s="61" t="s">
        <v>10</v>
      </c>
    </row>
    <row r="167" spans="2:10" ht="12.75">
      <c r="B167" s="40" t="s">
        <v>10</v>
      </c>
      <c r="C167" s="40" t="s">
        <v>10</v>
      </c>
      <c r="D167" s="41" t="s">
        <v>10</v>
      </c>
      <c r="E167" s="40" t="s">
        <v>10</v>
      </c>
      <c r="F167" s="40" t="s">
        <v>10</v>
      </c>
      <c r="G167" s="40" t="s">
        <v>10</v>
      </c>
      <c r="H167" s="40" t="s">
        <v>10</v>
      </c>
      <c r="I167" s="42" t="s">
        <v>10</v>
      </c>
      <c r="J167" s="61" t="s">
        <v>10</v>
      </c>
    </row>
    <row r="168" spans="2:10" ht="12.75">
      <c r="B168" s="40" t="s">
        <v>10</v>
      </c>
      <c r="C168" s="40" t="s">
        <v>10</v>
      </c>
      <c r="D168" s="41" t="s">
        <v>10</v>
      </c>
      <c r="E168" s="40" t="s">
        <v>10</v>
      </c>
      <c r="F168" s="40" t="s">
        <v>10</v>
      </c>
      <c r="G168" s="40" t="s">
        <v>10</v>
      </c>
      <c r="H168" s="40" t="s">
        <v>10</v>
      </c>
      <c r="I168" s="42" t="s">
        <v>10</v>
      </c>
      <c r="J168" s="61" t="s">
        <v>10</v>
      </c>
    </row>
    <row r="169" spans="2:10" ht="12.75">
      <c r="B169" s="40" t="s">
        <v>10</v>
      </c>
      <c r="C169" s="40" t="s">
        <v>10</v>
      </c>
      <c r="D169" s="41" t="s">
        <v>10</v>
      </c>
      <c r="E169" s="40" t="s">
        <v>10</v>
      </c>
      <c r="F169" s="40" t="s">
        <v>10</v>
      </c>
      <c r="G169" s="40" t="s">
        <v>10</v>
      </c>
      <c r="H169" s="40" t="s">
        <v>10</v>
      </c>
      <c r="I169" s="42" t="s">
        <v>10</v>
      </c>
      <c r="J169" s="61" t="s">
        <v>10</v>
      </c>
    </row>
    <row r="170" spans="2:10" ht="12.75">
      <c r="B170" s="40" t="s">
        <v>10</v>
      </c>
      <c r="C170" s="40" t="s">
        <v>10</v>
      </c>
      <c r="D170" s="41" t="s">
        <v>10</v>
      </c>
      <c r="E170" s="40" t="s">
        <v>10</v>
      </c>
      <c r="F170" s="40" t="s">
        <v>10</v>
      </c>
      <c r="G170" s="40" t="s">
        <v>10</v>
      </c>
      <c r="H170" s="40" t="s">
        <v>10</v>
      </c>
      <c r="I170" s="42" t="s">
        <v>10</v>
      </c>
      <c r="J170" s="61" t="s">
        <v>10</v>
      </c>
    </row>
    <row r="171" spans="2:10" ht="12.75">
      <c r="B171" s="40" t="s">
        <v>10</v>
      </c>
      <c r="C171" s="40" t="s">
        <v>10</v>
      </c>
      <c r="D171" s="41" t="s">
        <v>10</v>
      </c>
      <c r="E171" s="40" t="s">
        <v>10</v>
      </c>
      <c r="F171" s="40" t="s">
        <v>10</v>
      </c>
      <c r="G171" s="40" t="s">
        <v>10</v>
      </c>
      <c r="H171" s="40" t="s">
        <v>10</v>
      </c>
      <c r="I171" s="42" t="s">
        <v>10</v>
      </c>
      <c r="J171" s="61" t="s">
        <v>10</v>
      </c>
    </row>
    <row r="172" spans="2:10" ht="12.75">
      <c r="B172" s="40" t="s">
        <v>10</v>
      </c>
      <c r="C172" s="40" t="s">
        <v>10</v>
      </c>
      <c r="D172" s="41" t="s">
        <v>10</v>
      </c>
      <c r="E172" s="40" t="s">
        <v>10</v>
      </c>
      <c r="F172" s="40" t="s">
        <v>10</v>
      </c>
      <c r="G172" s="40" t="s">
        <v>10</v>
      </c>
      <c r="H172" s="40" t="s">
        <v>10</v>
      </c>
      <c r="I172" s="42" t="s">
        <v>10</v>
      </c>
      <c r="J172" s="61" t="s">
        <v>10</v>
      </c>
    </row>
    <row r="173" spans="2:10" ht="12.75">
      <c r="B173" s="40" t="s">
        <v>10</v>
      </c>
      <c r="C173" s="40" t="s">
        <v>10</v>
      </c>
      <c r="D173" s="41" t="s">
        <v>10</v>
      </c>
      <c r="E173" s="40" t="s">
        <v>10</v>
      </c>
      <c r="F173" s="40" t="s">
        <v>10</v>
      </c>
      <c r="G173" s="40" t="s">
        <v>10</v>
      </c>
      <c r="H173" s="40" t="s">
        <v>10</v>
      </c>
      <c r="I173" s="42" t="s">
        <v>10</v>
      </c>
      <c r="J173" s="61" t="s">
        <v>10</v>
      </c>
    </row>
    <row r="174" spans="2:10" ht="12.75">
      <c r="B174" s="40" t="s">
        <v>10</v>
      </c>
      <c r="C174" s="40" t="s">
        <v>10</v>
      </c>
      <c r="D174" s="41" t="s">
        <v>10</v>
      </c>
      <c r="E174" s="40" t="s">
        <v>10</v>
      </c>
      <c r="F174" s="40" t="s">
        <v>10</v>
      </c>
      <c r="G174" s="40" t="s">
        <v>10</v>
      </c>
      <c r="H174" s="40" t="s">
        <v>10</v>
      </c>
      <c r="I174" s="42" t="s">
        <v>10</v>
      </c>
      <c r="J174" s="61" t="s">
        <v>10</v>
      </c>
    </row>
    <row r="175" spans="2:10" ht="12.75">
      <c r="B175" s="40" t="s">
        <v>10</v>
      </c>
      <c r="C175" s="40" t="s">
        <v>10</v>
      </c>
      <c r="D175" s="41" t="s">
        <v>10</v>
      </c>
      <c r="E175" s="40" t="s">
        <v>10</v>
      </c>
      <c r="F175" s="40" t="s">
        <v>10</v>
      </c>
      <c r="G175" s="40" t="s">
        <v>10</v>
      </c>
      <c r="H175" s="40" t="s">
        <v>10</v>
      </c>
      <c r="I175" s="42" t="s">
        <v>10</v>
      </c>
      <c r="J175" s="61" t="s">
        <v>10</v>
      </c>
    </row>
    <row r="176" spans="2:10" ht="12.75">
      <c r="B176" s="40" t="s">
        <v>10</v>
      </c>
      <c r="C176" s="40" t="s">
        <v>10</v>
      </c>
      <c r="D176" s="41" t="s">
        <v>10</v>
      </c>
      <c r="E176" s="40" t="s">
        <v>10</v>
      </c>
      <c r="F176" s="40" t="s">
        <v>10</v>
      </c>
      <c r="G176" s="40" t="s">
        <v>10</v>
      </c>
      <c r="H176" s="40" t="s">
        <v>10</v>
      </c>
      <c r="I176" s="42" t="s">
        <v>10</v>
      </c>
      <c r="J176" s="61" t="s">
        <v>10</v>
      </c>
    </row>
    <row r="177" spans="2:10" ht="12.75">
      <c r="B177" s="40" t="s">
        <v>10</v>
      </c>
      <c r="C177" s="40" t="s">
        <v>10</v>
      </c>
      <c r="D177" s="41" t="s">
        <v>10</v>
      </c>
      <c r="E177" s="40" t="s">
        <v>10</v>
      </c>
      <c r="F177" s="40" t="s">
        <v>10</v>
      </c>
      <c r="G177" s="40" t="s">
        <v>10</v>
      </c>
      <c r="H177" s="40" t="s">
        <v>10</v>
      </c>
      <c r="I177" s="42" t="s">
        <v>10</v>
      </c>
      <c r="J177" s="61" t="s">
        <v>10</v>
      </c>
    </row>
    <row r="178" spans="2:10" ht="12.75">
      <c r="B178" s="40" t="s">
        <v>10</v>
      </c>
      <c r="C178" s="40" t="s">
        <v>10</v>
      </c>
      <c r="D178" s="41" t="s">
        <v>10</v>
      </c>
      <c r="E178" s="40" t="s">
        <v>10</v>
      </c>
      <c r="F178" s="40" t="s">
        <v>10</v>
      </c>
      <c r="G178" s="40" t="s">
        <v>10</v>
      </c>
      <c r="H178" s="40" t="s">
        <v>10</v>
      </c>
      <c r="I178" s="42" t="s">
        <v>10</v>
      </c>
      <c r="J178" s="61" t="s">
        <v>10</v>
      </c>
    </row>
    <row r="179" spans="2:10" ht="12.75">
      <c r="B179" s="40" t="s">
        <v>10</v>
      </c>
      <c r="C179" s="40" t="s">
        <v>10</v>
      </c>
      <c r="D179" s="41" t="s">
        <v>10</v>
      </c>
      <c r="E179" s="40" t="s">
        <v>10</v>
      </c>
      <c r="F179" s="40" t="s">
        <v>10</v>
      </c>
      <c r="G179" s="40" t="s">
        <v>10</v>
      </c>
      <c r="H179" s="40" t="s">
        <v>10</v>
      </c>
      <c r="I179" s="42" t="s">
        <v>10</v>
      </c>
      <c r="J179" s="61" t="s">
        <v>10</v>
      </c>
    </row>
    <row r="180" spans="2:10" ht="12.75">
      <c r="B180" s="40" t="s">
        <v>10</v>
      </c>
      <c r="C180" s="40" t="s">
        <v>10</v>
      </c>
      <c r="D180" s="41" t="s">
        <v>10</v>
      </c>
      <c r="E180" s="40" t="s">
        <v>10</v>
      </c>
      <c r="F180" s="40" t="s">
        <v>10</v>
      </c>
      <c r="G180" s="40" t="s">
        <v>10</v>
      </c>
      <c r="H180" s="40" t="s">
        <v>10</v>
      </c>
      <c r="I180" s="42" t="s">
        <v>10</v>
      </c>
      <c r="J180" s="61" t="s">
        <v>10</v>
      </c>
    </row>
    <row r="181" spans="2:10" ht="12.75">
      <c r="B181" s="40" t="s">
        <v>10</v>
      </c>
      <c r="C181" s="40" t="s">
        <v>10</v>
      </c>
      <c r="D181" s="41" t="s">
        <v>10</v>
      </c>
      <c r="E181" s="40" t="s">
        <v>10</v>
      </c>
      <c r="F181" s="40" t="s">
        <v>10</v>
      </c>
      <c r="G181" s="40" t="s">
        <v>10</v>
      </c>
      <c r="H181" s="40" t="s">
        <v>10</v>
      </c>
      <c r="I181" s="42" t="s">
        <v>10</v>
      </c>
      <c r="J181" s="61" t="s">
        <v>10</v>
      </c>
    </row>
    <row r="182" spans="2:10" ht="12.75">
      <c r="B182" s="40" t="s">
        <v>10</v>
      </c>
      <c r="C182" s="40" t="s">
        <v>10</v>
      </c>
      <c r="D182" s="41" t="s">
        <v>10</v>
      </c>
      <c r="E182" s="40" t="s">
        <v>10</v>
      </c>
      <c r="F182" s="40" t="s">
        <v>10</v>
      </c>
      <c r="G182" s="40" t="s">
        <v>10</v>
      </c>
      <c r="H182" s="40" t="s">
        <v>10</v>
      </c>
      <c r="I182" s="42" t="s">
        <v>10</v>
      </c>
      <c r="J182" s="61" t="s">
        <v>10</v>
      </c>
    </row>
    <row r="183" spans="2:10" ht="12.75">
      <c r="B183" s="40" t="s">
        <v>10</v>
      </c>
      <c r="C183" s="40" t="s">
        <v>10</v>
      </c>
      <c r="D183" s="41" t="s">
        <v>10</v>
      </c>
      <c r="E183" s="40" t="s">
        <v>10</v>
      </c>
      <c r="F183" s="40" t="s">
        <v>10</v>
      </c>
      <c r="G183" s="40" t="s">
        <v>10</v>
      </c>
      <c r="H183" s="40" t="s">
        <v>10</v>
      </c>
      <c r="I183" s="42" t="s">
        <v>10</v>
      </c>
      <c r="J183" s="61" t="s">
        <v>10</v>
      </c>
    </row>
    <row r="184" spans="2:10" ht="12.75">
      <c r="B184" s="40" t="s">
        <v>10</v>
      </c>
      <c r="C184" s="40" t="s">
        <v>10</v>
      </c>
      <c r="D184" s="41" t="s">
        <v>10</v>
      </c>
      <c r="E184" s="40" t="s">
        <v>10</v>
      </c>
      <c r="F184" s="40" t="s">
        <v>10</v>
      </c>
      <c r="G184" s="40" t="s">
        <v>10</v>
      </c>
      <c r="H184" s="40" t="s">
        <v>10</v>
      </c>
      <c r="I184" s="42" t="s">
        <v>10</v>
      </c>
      <c r="J184" s="61" t="s">
        <v>10</v>
      </c>
    </row>
    <row r="185" spans="2:10" ht="12.75">
      <c r="B185" s="40" t="s">
        <v>10</v>
      </c>
      <c r="C185" s="40" t="s">
        <v>10</v>
      </c>
      <c r="D185" s="41" t="s">
        <v>10</v>
      </c>
      <c r="E185" s="40" t="s">
        <v>10</v>
      </c>
      <c r="F185" s="40" t="s">
        <v>10</v>
      </c>
      <c r="G185" s="40" t="s">
        <v>10</v>
      </c>
      <c r="H185" s="40" t="s">
        <v>10</v>
      </c>
      <c r="I185" s="42" t="s">
        <v>10</v>
      </c>
      <c r="J185" s="61" t="s">
        <v>10</v>
      </c>
    </row>
    <row r="186" spans="2:10" ht="12.75">
      <c r="B186" s="40" t="s">
        <v>10</v>
      </c>
      <c r="C186" s="40" t="s">
        <v>10</v>
      </c>
      <c r="D186" s="41" t="s">
        <v>10</v>
      </c>
      <c r="E186" s="40" t="s">
        <v>10</v>
      </c>
      <c r="F186" s="40" t="s">
        <v>10</v>
      </c>
      <c r="G186" s="40" t="s">
        <v>10</v>
      </c>
      <c r="H186" s="40" t="s">
        <v>10</v>
      </c>
      <c r="I186" s="42" t="s">
        <v>10</v>
      </c>
      <c r="J186" s="61" t="s">
        <v>10</v>
      </c>
    </row>
    <row r="187" spans="2:10" ht="12.75">
      <c r="B187" s="40" t="s">
        <v>10</v>
      </c>
      <c r="C187" s="40" t="s">
        <v>10</v>
      </c>
      <c r="D187" s="41" t="s">
        <v>10</v>
      </c>
      <c r="E187" s="40" t="s">
        <v>10</v>
      </c>
      <c r="F187" s="40" t="s">
        <v>10</v>
      </c>
      <c r="G187" s="40" t="s">
        <v>10</v>
      </c>
      <c r="H187" s="40" t="s">
        <v>10</v>
      </c>
      <c r="I187" s="42" t="s">
        <v>10</v>
      </c>
      <c r="J187" s="61" t="s">
        <v>10</v>
      </c>
    </row>
    <row r="188" spans="2:10" ht="12.75">
      <c r="B188" s="40" t="s">
        <v>10</v>
      </c>
      <c r="C188" s="40" t="s">
        <v>10</v>
      </c>
      <c r="D188" s="41" t="s">
        <v>10</v>
      </c>
      <c r="E188" s="40" t="s">
        <v>10</v>
      </c>
      <c r="F188" s="40" t="s">
        <v>10</v>
      </c>
      <c r="G188" s="40" t="s">
        <v>10</v>
      </c>
      <c r="H188" s="40" t="s">
        <v>10</v>
      </c>
      <c r="I188" s="42" t="s">
        <v>10</v>
      </c>
      <c r="J188" s="61" t="s">
        <v>10</v>
      </c>
    </row>
    <row r="189" spans="2:10" ht="12.75">
      <c r="B189" s="40" t="s">
        <v>10</v>
      </c>
      <c r="C189" s="40" t="s">
        <v>10</v>
      </c>
      <c r="D189" s="41" t="s">
        <v>10</v>
      </c>
      <c r="E189" s="40" t="s">
        <v>10</v>
      </c>
      <c r="F189" s="40" t="s">
        <v>10</v>
      </c>
      <c r="G189" s="40" t="s">
        <v>10</v>
      </c>
      <c r="H189" s="40" t="s">
        <v>10</v>
      </c>
      <c r="I189" s="42" t="s">
        <v>10</v>
      </c>
      <c r="J189" s="61" t="s">
        <v>10</v>
      </c>
    </row>
    <row r="190" spans="2:10" ht="12.75">
      <c r="B190" s="40" t="s">
        <v>10</v>
      </c>
      <c r="C190" s="40" t="s">
        <v>10</v>
      </c>
      <c r="D190" s="41" t="s">
        <v>10</v>
      </c>
      <c r="E190" s="40" t="s">
        <v>10</v>
      </c>
      <c r="F190" s="40" t="s">
        <v>10</v>
      </c>
      <c r="G190" s="40" t="s">
        <v>10</v>
      </c>
      <c r="H190" s="40" t="s">
        <v>10</v>
      </c>
      <c r="I190" s="42" t="s">
        <v>10</v>
      </c>
      <c r="J190" s="61" t="s">
        <v>10</v>
      </c>
    </row>
    <row r="191" spans="2:10" ht="12.75">
      <c r="B191" s="40" t="s">
        <v>10</v>
      </c>
      <c r="C191" s="40" t="s">
        <v>10</v>
      </c>
      <c r="D191" s="41" t="s">
        <v>10</v>
      </c>
      <c r="E191" s="40" t="s">
        <v>10</v>
      </c>
      <c r="F191" s="40" t="s">
        <v>10</v>
      </c>
      <c r="G191" s="40" t="s">
        <v>10</v>
      </c>
      <c r="H191" s="40" t="s">
        <v>10</v>
      </c>
      <c r="I191" s="42" t="s">
        <v>10</v>
      </c>
      <c r="J191" s="61" t="s">
        <v>10</v>
      </c>
    </row>
    <row r="192" spans="2:10" ht="12.75">
      <c r="B192" s="40" t="s">
        <v>10</v>
      </c>
      <c r="C192" s="40" t="s">
        <v>10</v>
      </c>
      <c r="D192" s="41" t="s">
        <v>10</v>
      </c>
      <c r="E192" s="40" t="s">
        <v>10</v>
      </c>
      <c r="F192" s="40" t="s">
        <v>10</v>
      </c>
      <c r="G192" s="40" t="s">
        <v>10</v>
      </c>
      <c r="H192" s="40" t="s">
        <v>10</v>
      </c>
      <c r="I192" s="42" t="s">
        <v>10</v>
      </c>
      <c r="J192" s="61" t="s">
        <v>10</v>
      </c>
    </row>
    <row r="193" spans="2:10" ht="12.75">
      <c r="B193" s="40" t="s">
        <v>10</v>
      </c>
      <c r="C193" s="40" t="s">
        <v>10</v>
      </c>
      <c r="D193" s="41" t="s">
        <v>10</v>
      </c>
      <c r="E193" s="40" t="s">
        <v>10</v>
      </c>
      <c r="F193" s="40" t="s">
        <v>10</v>
      </c>
      <c r="G193" s="40" t="s">
        <v>10</v>
      </c>
      <c r="H193" s="40" t="s">
        <v>10</v>
      </c>
      <c r="I193" s="42" t="s">
        <v>10</v>
      </c>
      <c r="J193" s="61" t="s">
        <v>10</v>
      </c>
    </row>
    <row r="194" spans="2:10" ht="12.75">
      <c r="B194" s="40" t="s">
        <v>10</v>
      </c>
      <c r="C194" s="40" t="s">
        <v>10</v>
      </c>
      <c r="D194" s="41" t="s">
        <v>10</v>
      </c>
      <c r="E194" s="40" t="s">
        <v>10</v>
      </c>
      <c r="F194" s="40" t="s">
        <v>10</v>
      </c>
      <c r="G194" s="40" t="s">
        <v>10</v>
      </c>
      <c r="H194" s="40" t="s">
        <v>10</v>
      </c>
      <c r="I194" s="42" t="s">
        <v>10</v>
      </c>
      <c r="J194" s="61" t="s">
        <v>10</v>
      </c>
    </row>
    <row r="195" spans="2:10" ht="12.75">
      <c r="B195" s="40" t="s">
        <v>10</v>
      </c>
      <c r="C195" s="40" t="s">
        <v>10</v>
      </c>
      <c r="D195" s="41" t="s">
        <v>10</v>
      </c>
      <c r="E195" s="40" t="s">
        <v>10</v>
      </c>
      <c r="F195" s="40" t="s">
        <v>10</v>
      </c>
      <c r="G195" s="40" t="s">
        <v>10</v>
      </c>
      <c r="H195" s="40" t="s">
        <v>10</v>
      </c>
      <c r="I195" s="42" t="s">
        <v>10</v>
      </c>
      <c r="J195" s="61" t="s">
        <v>10</v>
      </c>
    </row>
    <row r="196" spans="2:10" ht="12.75">
      <c r="B196" s="40" t="s">
        <v>10</v>
      </c>
      <c r="C196" s="40" t="s">
        <v>10</v>
      </c>
      <c r="D196" s="41" t="s">
        <v>10</v>
      </c>
      <c r="E196" s="40" t="s">
        <v>10</v>
      </c>
      <c r="F196" s="40" t="s">
        <v>10</v>
      </c>
      <c r="G196" s="40" t="s">
        <v>10</v>
      </c>
      <c r="H196" s="40" t="s">
        <v>10</v>
      </c>
      <c r="I196" s="42" t="s">
        <v>10</v>
      </c>
      <c r="J196" s="61" t="s">
        <v>10</v>
      </c>
    </row>
    <row r="197" spans="2:10" ht="12.75">
      <c r="B197" s="40" t="s">
        <v>10</v>
      </c>
      <c r="C197" s="40" t="s">
        <v>10</v>
      </c>
      <c r="D197" s="41" t="s">
        <v>10</v>
      </c>
      <c r="E197" s="40" t="s">
        <v>10</v>
      </c>
      <c r="F197" s="40" t="s">
        <v>10</v>
      </c>
      <c r="G197" s="40" t="s">
        <v>10</v>
      </c>
      <c r="H197" s="40" t="s">
        <v>10</v>
      </c>
      <c r="I197" s="42" t="s">
        <v>10</v>
      </c>
      <c r="J197" s="61" t="s">
        <v>10</v>
      </c>
    </row>
    <row r="198" spans="2:10" ht="12.75">
      <c r="B198" s="40" t="s">
        <v>10</v>
      </c>
      <c r="C198" s="40" t="s">
        <v>10</v>
      </c>
      <c r="D198" s="41" t="s">
        <v>10</v>
      </c>
      <c r="E198" s="40" t="s">
        <v>10</v>
      </c>
      <c r="F198" s="40" t="s">
        <v>10</v>
      </c>
      <c r="G198" s="40" t="s">
        <v>10</v>
      </c>
      <c r="H198" s="40" t="s">
        <v>10</v>
      </c>
      <c r="I198" s="42" t="s">
        <v>10</v>
      </c>
      <c r="J198" s="61" t="s">
        <v>10</v>
      </c>
    </row>
    <row r="199" spans="2:10" ht="12.75">
      <c r="B199" s="40" t="s">
        <v>10</v>
      </c>
      <c r="C199" s="40" t="s">
        <v>10</v>
      </c>
      <c r="D199" s="41" t="s">
        <v>10</v>
      </c>
      <c r="E199" s="40" t="s">
        <v>10</v>
      </c>
      <c r="F199" s="40" t="s">
        <v>10</v>
      </c>
      <c r="G199" s="40" t="s">
        <v>10</v>
      </c>
      <c r="H199" s="40" t="s">
        <v>10</v>
      </c>
      <c r="I199" s="42" t="s">
        <v>10</v>
      </c>
      <c r="J199" s="61" t="s">
        <v>10</v>
      </c>
    </row>
    <row r="200" spans="2:10" ht="12.75">
      <c r="B200" s="40" t="s">
        <v>10</v>
      </c>
      <c r="C200" s="40" t="s">
        <v>10</v>
      </c>
      <c r="D200" s="41" t="s">
        <v>10</v>
      </c>
      <c r="E200" s="40" t="s">
        <v>10</v>
      </c>
      <c r="F200" s="40" t="s">
        <v>10</v>
      </c>
      <c r="G200" s="40" t="s">
        <v>10</v>
      </c>
      <c r="H200" s="40" t="s">
        <v>10</v>
      </c>
      <c r="I200" s="42" t="s">
        <v>10</v>
      </c>
      <c r="J200" s="61" t="s">
        <v>10</v>
      </c>
    </row>
    <row r="201" spans="2:10" ht="12.75">
      <c r="B201" s="40" t="s">
        <v>10</v>
      </c>
      <c r="C201" s="40" t="s">
        <v>10</v>
      </c>
      <c r="D201" s="41" t="s">
        <v>10</v>
      </c>
      <c r="E201" s="40" t="s">
        <v>10</v>
      </c>
      <c r="F201" s="40" t="s">
        <v>10</v>
      </c>
      <c r="G201" s="40" t="s">
        <v>10</v>
      </c>
      <c r="H201" s="40" t="s">
        <v>10</v>
      </c>
      <c r="I201" s="42" t="s">
        <v>10</v>
      </c>
      <c r="J201" s="61" t="s">
        <v>10</v>
      </c>
    </row>
    <row r="202" spans="2:10" ht="12.75">
      <c r="B202" s="40" t="s">
        <v>10</v>
      </c>
      <c r="C202" s="40" t="s">
        <v>10</v>
      </c>
      <c r="D202" s="41" t="s">
        <v>10</v>
      </c>
      <c r="E202" s="40" t="s">
        <v>10</v>
      </c>
      <c r="F202" s="40" t="s">
        <v>10</v>
      </c>
      <c r="G202" s="40" t="s">
        <v>10</v>
      </c>
      <c r="H202" s="40" t="s">
        <v>10</v>
      </c>
      <c r="I202" s="42" t="s">
        <v>10</v>
      </c>
      <c r="J202" s="61" t="s">
        <v>10</v>
      </c>
    </row>
    <row r="203" spans="2:10" ht="12.75">
      <c r="B203" s="40" t="s">
        <v>10</v>
      </c>
      <c r="C203" s="40" t="s">
        <v>10</v>
      </c>
      <c r="D203" s="41" t="s">
        <v>10</v>
      </c>
      <c r="E203" s="40" t="s">
        <v>10</v>
      </c>
      <c r="F203" s="40" t="s">
        <v>10</v>
      </c>
      <c r="G203" s="40" t="s">
        <v>10</v>
      </c>
      <c r="H203" s="40" t="s">
        <v>10</v>
      </c>
      <c r="I203" s="42" t="s">
        <v>10</v>
      </c>
      <c r="J203" s="61" t="s">
        <v>10</v>
      </c>
    </row>
    <row r="204" spans="2:10" ht="12.75">
      <c r="B204" s="40" t="s">
        <v>10</v>
      </c>
      <c r="C204" s="40" t="s">
        <v>10</v>
      </c>
      <c r="D204" s="41" t="s">
        <v>10</v>
      </c>
      <c r="E204" s="40" t="s">
        <v>10</v>
      </c>
      <c r="F204" s="40" t="s">
        <v>10</v>
      </c>
      <c r="G204" s="40" t="s">
        <v>10</v>
      </c>
      <c r="H204" s="40" t="s">
        <v>10</v>
      </c>
      <c r="I204" s="42" t="s">
        <v>10</v>
      </c>
      <c r="J204" s="61" t="s">
        <v>10</v>
      </c>
    </row>
    <row r="205" spans="2:10" ht="12.75">
      <c r="B205" s="40" t="s">
        <v>10</v>
      </c>
      <c r="C205" s="40" t="s">
        <v>10</v>
      </c>
      <c r="D205" s="41" t="s">
        <v>10</v>
      </c>
      <c r="E205" s="40" t="s">
        <v>10</v>
      </c>
      <c r="F205" s="40" t="s">
        <v>10</v>
      </c>
      <c r="G205" s="40" t="s">
        <v>10</v>
      </c>
      <c r="H205" s="40" t="s">
        <v>10</v>
      </c>
      <c r="I205" s="42" t="s">
        <v>10</v>
      </c>
      <c r="J205" s="61" t="s">
        <v>10</v>
      </c>
    </row>
    <row r="206" spans="2:10" ht="12.75">
      <c r="B206" s="40" t="s">
        <v>10</v>
      </c>
      <c r="C206" s="40" t="s">
        <v>10</v>
      </c>
      <c r="D206" s="41" t="s">
        <v>10</v>
      </c>
      <c r="E206" s="40" t="s">
        <v>10</v>
      </c>
      <c r="F206" s="40" t="s">
        <v>10</v>
      </c>
      <c r="G206" s="40" t="s">
        <v>10</v>
      </c>
      <c r="H206" s="40" t="s">
        <v>10</v>
      </c>
      <c r="I206" s="42" t="s">
        <v>10</v>
      </c>
      <c r="J206" s="61" t="s">
        <v>10</v>
      </c>
    </row>
    <row r="207" spans="2:10" ht="12.75">
      <c r="B207" s="40" t="s">
        <v>10</v>
      </c>
      <c r="C207" s="40" t="s">
        <v>10</v>
      </c>
      <c r="D207" s="41" t="s">
        <v>10</v>
      </c>
      <c r="E207" s="40" t="s">
        <v>10</v>
      </c>
      <c r="F207" s="40" t="s">
        <v>10</v>
      </c>
      <c r="G207" s="40" t="s">
        <v>10</v>
      </c>
      <c r="H207" s="40" t="s">
        <v>10</v>
      </c>
      <c r="I207" s="42" t="s">
        <v>10</v>
      </c>
      <c r="J207" s="61" t="s">
        <v>10</v>
      </c>
    </row>
    <row r="208" spans="2:10" ht="12.75">
      <c r="B208" s="40" t="s">
        <v>10</v>
      </c>
      <c r="C208" s="40" t="s">
        <v>10</v>
      </c>
      <c r="D208" s="41" t="s">
        <v>10</v>
      </c>
      <c r="E208" s="40" t="s">
        <v>10</v>
      </c>
      <c r="F208" s="40" t="s">
        <v>10</v>
      </c>
      <c r="G208" s="40" t="s">
        <v>10</v>
      </c>
      <c r="H208" s="40" t="s">
        <v>10</v>
      </c>
      <c r="I208" s="42" t="s">
        <v>10</v>
      </c>
      <c r="J208" s="61" t="s">
        <v>10</v>
      </c>
    </row>
    <row r="209" spans="2:10" ht="12.75">
      <c r="B209" s="40" t="s">
        <v>10</v>
      </c>
      <c r="C209" s="40" t="s">
        <v>10</v>
      </c>
      <c r="D209" s="41" t="s">
        <v>10</v>
      </c>
      <c r="E209" s="40" t="s">
        <v>10</v>
      </c>
      <c r="F209" s="40" t="s">
        <v>10</v>
      </c>
      <c r="G209" s="40" t="s">
        <v>10</v>
      </c>
      <c r="H209" s="40" t="s">
        <v>10</v>
      </c>
      <c r="I209" s="42" t="s">
        <v>10</v>
      </c>
      <c r="J209" s="61" t="s">
        <v>10</v>
      </c>
    </row>
    <row r="210" spans="2:10" ht="12.75">
      <c r="B210" s="40" t="s">
        <v>10</v>
      </c>
      <c r="C210" s="40" t="s">
        <v>10</v>
      </c>
      <c r="D210" s="41" t="s">
        <v>10</v>
      </c>
      <c r="E210" s="40" t="s">
        <v>10</v>
      </c>
      <c r="F210" s="40" t="s">
        <v>10</v>
      </c>
      <c r="G210" s="40" t="s">
        <v>10</v>
      </c>
      <c r="H210" s="40" t="s">
        <v>10</v>
      </c>
      <c r="I210" s="42" t="s">
        <v>10</v>
      </c>
      <c r="J210" s="61" t="s">
        <v>10</v>
      </c>
    </row>
    <row r="211" spans="2:10" ht="12.75">
      <c r="B211" s="40" t="s">
        <v>10</v>
      </c>
      <c r="C211" s="40" t="s">
        <v>10</v>
      </c>
      <c r="D211" s="41" t="s">
        <v>10</v>
      </c>
      <c r="E211" s="40" t="s">
        <v>10</v>
      </c>
      <c r="F211" s="40" t="s">
        <v>10</v>
      </c>
      <c r="G211" s="40" t="s">
        <v>10</v>
      </c>
      <c r="H211" s="40" t="s">
        <v>10</v>
      </c>
      <c r="I211" s="42" t="s">
        <v>10</v>
      </c>
      <c r="J211" s="61" t="s">
        <v>10</v>
      </c>
    </row>
    <row r="212" spans="2:10" ht="12.75">
      <c r="B212" s="40" t="s">
        <v>10</v>
      </c>
      <c r="C212" s="40" t="s">
        <v>10</v>
      </c>
      <c r="D212" s="41" t="s">
        <v>10</v>
      </c>
      <c r="E212" s="40" t="s">
        <v>10</v>
      </c>
      <c r="F212" s="40" t="s">
        <v>10</v>
      </c>
      <c r="G212" s="40" t="s">
        <v>10</v>
      </c>
      <c r="H212" s="40" t="s">
        <v>10</v>
      </c>
      <c r="I212" s="42" t="s">
        <v>10</v>
      </c>
      <c r="J212" s="61" t="s">
        <v>10</v>
      </c>
    </row>
    <row r="213" spans="2:10" ht="12.75">
      <c r="B213" s="40" t="s">
        <v>10</v>
      </c>
      <c r="C213" s="40" t="s">
        <v>10</v>
      </c>
      <c r="D213" s="41" t="s">
        <v>10</v>
      </c>
      <c r="E213" s="40" t="s">
        <v>10</v>
      </c>
      <c r="F213" s="40" t="s">
        <v>10</v>
      </c>
      <c r="G213" s="40" t="s">
        <v>10</v>
      </c>
      <c r="H213" s="40" t="s">
        <v>10</v>
      </c>
      <c r="I213" s="42" t="s">
        <v>10</v>
      </c>
      <c r="J213" s="61" t="s">
        <v>10</v>
      </c>
    </row>
    <row r="214" spans="2:10" ht="12.75">
      <c r="B214" s="40" t="s">
        <v>10</v>
      </c>
      <c r="C214" s="40" t="s">
        <v>10</v>
      </c>
      <c r="D214" s="41" t="s">
        <v>10</v>
      </c>
      <c r="E214" s="40" t="s">
        <v>10</v>
      </c>
      <c r="F214" s="40" t="s">
        <v>10</v>
      </c>
      <c r="G214" s="40" t="s">
        <v>10</v>
      </c>
      <c r="H214" s="40" t="s">
        <v>10</v>
      </c>
      <c r="I214" s="42" t="s">
        <v>10</v>
      </c>
      <c r="J214" s="61" t="s">
        <v>10</v>
      </c>
    </row>
    <row r="215" spans="2:10" ht="12.75">
      <c r="B215" s="40" t="s">
        <v>10</v>
      </c>
      <c r="C215" s="40" t="s">
        <v>10</v>
      </c>
      <c r="D215" s="41" t="s">
        <v>10</v>
      </c>
      <c r="E215" s="40" t="s">
        <v>10</v>
      </c>
      <c r="F215" s="40" t="s">
        <v>10</v>
      </c>
      <c r="G215" s="40" t="s">
        <v>10</v>
      </c>
      <c r="H215" s="40" t="s">
        <v>10</v>
      </c>
      <c r="I215" s="42" t="s">
        <v>10</v>
      </c>
      <c r="J215" s="61" t="s">
        <v>10</v>
      </c>
    </row>
    <row r="216" spans="2:10" ht="12.75">
      <c r="B216" s="40" t="s">
        <v>10</v>
      </c>
      <c r="C216" s="40" t="s">
        <v>10</v>
      </c>
      <c r="D216" s="41" t="s">
        <v>10</v>
      </c>
      <c r="E216" s="40" t="s">
        <v>10</v>
      </c>
      <c r="F216" s="40" t="s">
        <v>10</v>
      </c>
      <c r="G216" s="40" t="s">
        <v>10</v>
      </c>
      <c r="H216" s="40" t="s">
        <v>10</v>
      </c>
      <c r="I216" s="42" t="s">
        <v>10</v>
      </c>
      <c r="J216" s="61" t="s">
        <v>10</v>
      </c>
    </row>
    <row r="217" spans="2:10" ht="12.75">
      <c r="B217" s="40" t="s">
        <v>10</v>
      </c>
      <c r="C217" s="40" t="s">
        <v>10</v>
      </c>
      <c r="D217" s="41" t="s">
        <v>10</v>
      </c>
      <c r="E217" s="40" t="s">
        <v>10</v>
      </c>
      <c r="F217" s="40" t="s">
        <v>10</v>
      </c>
      <c r="G217" s="40" t="s">
        <v>10</v>
      </c>
      <c r="H217" s="40" t="s">
        <v>10</v>
      </c>
      <c r="I217" s="42" t="s">
        <v>10</v>
      </c>
      <c r="J217" s="61" t="s">
        <v>10</v>
      </c>
    </row>
    <row r="218" spans="2:10" ht="12.75">
      <c r="B218" s="40" t="s">
        <v>10</v>
      </c>
      <c r="C218" s="40" t="s">
        <v>10</v>
      </c>
      <c r="D218" s="41" t="s">
        <v>10</v>
      </c>
      <c r="E218" s="40" t="s">
        <v>10</v>
      </c>
      <c r="F218" s="40" t="s">
        <v>10</v>
      </c>
      <c r="G218" s="40" t="s">
        <v>10</v>
      </c>
      <c r="H218" s="40" t="s">
        <v>10</v>
      </c>
      <c r="I218" s="42" t="s">
        <v>10</v>
      </c>
      <c r="J218" s="61" t="s">
        <v>10</v>
      </c>
    </row>
    <row r="219" spans="2:10" ht="12.75">
      <c r="B219" s="40" t="s">
        <v>10</v>
      </c>
      <c r="C219" s="40" t="s">
        <v>10</v>
      </c>
      <c r="D219" s="41" t="s">
        <v>10</v>
      </c>
      <c r="E219" s="40" t="s">
        <v>10</v>
      </c>
      <c r="F219" s="40" t="s">
        <v>10</v>
      </c>
      <c r="G219" s="40" t="s">
        <v>10</v>
      </c>
      <c r="H219" s="40" t="s">
        <v>10</v>
      </c>
      <c r="I219" s="42" t="s">
        <v>10</v>
      </c>
      <c r="J219" s="61" t="s">
        <v>10</v>
      </c>
    </row>
    <row r="220" spans="2:10" ht="12.75">
      <c r="B220" s="40" t="s">
        <v>10</v>
      </c>
      <c r="C220" s="40" t="s">
        <v>10</v>
      </c>
      <c r="D220" s="41" t="s">
        <v>10</v>
      </c>
      <c r="E220" s="40" t="s">
        <v>10</v>
      </c>
      <c r="F220" s="40" t="s">
        <v>10</v>
      </c>
      <c r="G220" s="40" t="s">
        <v>10</v>
      </c>
      <c r="H220" s="40" t="s">
        <v>10</v>
      </c>
      <c r="I220" s="42" t="s">
        <v>10</v>
      </c>
      <c r="J220" s="61" t="s">
        <v>10</v>
      </c>
    </row>
    <row r="221" spans="2:10" ht="12.75">
      <c r="B221" s="40" t="s">
        <v>10</v>
      </c>
      <c r="C221" s="40" t="s">
        <v>10</v>
      </c>
      <c r="D221" s="41" t="s">
        <v>10</v>
      </c>
      <c r="E221" s="40" t="s">
        <v>10</v>
      </c>
      <c r="F221" s="40" t="s">
        <v>10</v>
      </c>
      <c r="G221" s="40" t="s">
        <v>10</v>
      </c>
      <c r="H221" s="40" t="s">
        <v>10</v>
      </c>
      <c r="I221" s="42" t="s">
        <v>10</v>
      </c>
      <c r="J221" s="61" t="s">
        <v>10</v>
      </c>
    </row>
    <row r="222" spans="2:10" ht="12.75">
      <c r="B222" s="40" t="s">
        <v>10</v>
      </c>
      <c r="C222" s="40" t="s">
        <v>10</v>
      </c>
      <c r="D222" s="41" t="s">
        <v>10</v>
      </c>
      <c r="E222" s="40" t="s">
        <v>10</v>
      </c>
      <c r="F222" s="40" t="s">
        <v>10</v>
      </c>
      <c r="G222" s="40" t="s">
        <v>10</v>
      </c>
      <c r="H222" s="40" t="s">
        <v>10</v>
      </c>
      <c r="I222" s="42" t="s">
        <v>10</v>
      </c>
      <c r="J222" s="61" t="s">
        <v>10</v>
      </c>
    </row>
    <row r="223" spans="2:10" ht="12.75">
      <c r="B223" s="40" t="s">
        <v>10</v>
      </c>
      <c r="C223" s="40" t="s">
        <v>10</v>
      </c>
      <c r="D223" s="41" t="s">
        <v>10</v>
      </c>
      <c r="E223" s="40" t="s">
        <v>10</v>
      </c>
      <c r="F223" s="40" t="s">
        <v>10</v>
      </c>
      <c r="G223" s="40" t="s">
        <v>10</v>
      </c>
      <c r="H223" s="40" t="s">
        <v>10</v>
      </c>
      <c r="I223" s="42" t="s">
        <v>10</v>
      </c>
      <c r="J223" s="61" t="s">
        <v>10</v>
      </c>
    </row>
    <row r="224" spans="2:10" ht="12.75">
      <c r="B224" s="40" t="s">
        <v>10</v>
      </c>
      <c r="C224" s="40" t="s">
        <v>10</v>
      </c>
      <c r="D224" s="41" t="s">
        <v>10</v>
      </c>
      <c r="E224" s="40" t="s">
        <v>10</v>
      </c>
      <c r="F224" s="40" t="s">
        <v>10</v>
      </c>
      <c r="G224" s="40" t="s">
        <v>10</v>
      </c>
      <c r="H224" s="40" t="s">
        <v>10</v>
      </c>
      <c r="I224" s="42" t="s">
        <v>10</v>
      </c>
      <c r="J224" s="61" t="s">
        <v>10</v>
      </c>
    </row>
    <row r="225" spans="2:10" ht="12.75">
      <c r="B225" s="40" t="s">
        <v>10</v>
      </c>
      <c r="C225" s="40" t="s">
        <v>10</v>
      </c>
      <c r="D225" s="41" t="s">
        <v>10</v>
      </c>
      <c r="E225" s="40" t="s">
        <v>10</v>
      </c>
      <c r="F225" s="40" t="s">
        <v>10</v>
      </c>
      <c r="G225" s="40" t="s">
        <v>10</v>
      </c>
      <c r="H225" s="40" t="s">
        <v>10</v>
      </c>
      <c r="I225" s="42" t="s">
        <v>10</v>
      </c>
      <c r="J225" s="61" t="s">
        <v>10</v>
      </c>
    </row>
    <row r="226" spans="2:10" ht="12.75">
      <c r="B226" s="40" t="s">
        <v>10</v>
      </c>
      <c r="C226" s="40" t="s">
        <v>10</v>
      </c>
      <c r="D226" s="41" t="s">
        <v>10</v>
      </c>
      <c r="E226" s="40" t="s">
        <v>10</v>
      </c>
      <c r="F226" s="40" t="s">
        <v>10</v>
      </c>
      <c r="G226" s="40" t="s">
        <v>10</v>
      </c>
      <c r="H226" s="40" t="s">
        <v>10</v>
      </c>
      <c r="I226" s="42" t="s">
        <v>10</v>
      </c>
      <c r="J226" s="61" t="s">
        <v>10</v>
      </c>
    </row>
    <row r="227" spans="2:10" ht="12.75">
      <c r="B227" s="40" t="s">
        <v>10</v>
      </c>
      <c r="C227" s="40" t="s">
        <v>10</v>
      </c>
      <c r="D227" s="41" t="s">
        <v>10</v>
      </c>
      <c r="E227" s="40" t="s">
        <v>10</v>
      </c>
      <c r="F227" s="40" t="s">
        <v>10</v>
      </c>
      <c r="G227" s="40" t="s">
        <v>10</v>
      </c>
      <c r="H227" s="40" t="s">
        <v>10</v>
      </c>
      <c r="I227" s="42" t="s">
        <v>10</v>
      </c>
      <c r="J227" s="61" t="s">
        <v>10</v>
      </c>
    </row>
    <row r="228" spans="2:10" ht="12.75">
      <c r="B228" s="40" t="s">
        <v>10</v>
      </c>
      <c r="C228" s="40" t="s">
        <v>10</v>
      </c>
      <c r="D228" s="41" t="s">
        <v>10</v>
      </c>
      <c r="E228" s="40" t="s">
        <v>10</v>
      </c>
      <c r="F228" s="40" t="s">
        <v>10</v>
      </c>
      <c r="G228" s="40" t="s">
        <v>10</v>
      </c>
      <c r="H228" s="40" t="s">
        <v>10</v>
      </c>
      <c r="I228" s="42" t="s">
        <v>10</v>
      </c>
      <c r="J228" s="61" t="s">
        <v>10</v>
      </c>
    </row>
    <row r="229" spans="2:10" ht="12.75">
      <c r="B229" s="40" t="s">
        <v>10</v>
      </c>
      <c r="C229" s="40" t="s">
        <v>10</v>
      </c>
      <c r="D229" s="41" t="s">
        <v>10</v>
      </c>
      <c r="E229" s="40" t="s">
        <v>10</v>
      </c>
      <c r="F229" s="40" t="s">
        <v>10</v>
      </c>
      <c r="G229" s="40" t="s">
        <v>10</v>
      </c>
      <c r="H229" s="40" t="s">
        <v>10</v>
      </c>
      <c r="I229" s="42" t="s">
        <v>10</v>
      </c>
      <c r="J229" s="61" t="s">
        <v>10</v>
      </c>
    </row>
    <row r="230" spans="2:10" ht="12.75">
      <c r="B230" s="40" t="s">
        <v>10</v>
      </c>
      <c r="C230" s="40" t="s">
        <v>10</v>
      </c>
      <c r="D230" s="41" t="s">
        <v>10</v>
      </c>
      <c r="E230" s="40" t="s">
        <v>10</v>
      </c>
      <c r="F230" s="40" t="s">
        <v>10</v>
      </c>
      <c r="G230" s="40" t="s">
        <v>10</v>
      </c>
      <c r="H230" s="40" t="s">
        <v>10</v>
      </c>
      <c r="I230" s="42" t="s">
        <v>10</v>
      </c>
      <c r="J230" s="61" t="s">
        <v>10</v>
      </c>
    </row>
    <row r="231" spans="2:10" ht="12.75">
      <c r="B231" s="40" t="s">
        <v>10</v>
      </c>
      <c r="C231" s="40" t="s">
        <v>10</v>
      </c>
      <c r="D231" s="41" t="s">
        <v>10</v>
      </c>
      <c r="E231" s="40" t="s">
        <v>10</v>
      </c>
      <c r="F231" s="40" t="s">
        <v>10</v>
      </c>
      <c r="G231" s="40" t="s">
        <v>10</v>
      </c>
      <c r="H231" s="40" t="s">
        <v>10</v>
      </c>
      <c r="I231" s="42" t="s">
        <v>10</v>
      </c>
      <c r="J231" s="61" t="s">
        <v>10</v>
      </c>
    </row>
    <row r="232" spans="2:10" ht="12.75">
      <c r="B232" s="40" t="s">
        <v>10</v>
      </c>
      <c r="C232" s="40" t="s">
        <v>10</v>
      </c>
      <c r="D232" s="41" t="s">
        <v>10</v>
      </c>
      <c r="E232" s="40" t="s">
        <v>10</v>
      </c>
      <c r="F232" s="40" t="s">
        <v>10</v>
      </c>
      <c r="G232" s="40" t="s">
        <v>10</v>
      </c>
      <c r="H232" s="40" t="s">
        <v>10</v>
      </c>
      <c r="I232" s="42" t="s">
        <v>10</v>
      </c>
      <c r="J232" s="61" t="s">
        <v>10</v>
      </c>
    </row>
    <row r="233" spans="2:10" ht="12.75">
      <c r="B233" s="40" t="s">
        <v>10</v>
      </c>
      <c r="C233" s="40" t="s">
        <v>10</v>
      </c>
      <c r="D233" s="41" t="s">
        <v>10</v>
      </c>
      <c r="E233" s="40" t="s">
        <v>10</v>
      </c>
      <c r="F233" s="40" t="s">
        <v>10</v>
      </c>
      <c r="G233" s="40" t="s">
        <v>10</v>
      </c>
      <c r="H233" s="40" t="s">
        <v>10</v>
      </c>
      <c r="I233" s="42" t="s">
        <v>10</v>
      </c>
      <c r="J233" s="61" t="s">
        <v>10</v>
      </c>
    </row>
    <row r="234" spans="2:10" ht="12.75">
      <c r="B234" s="40" t="s">
        <v>10</v>
      </c>
      <c r="C234" s="40" t="s">
        <v>10</v>
      </c>
      <c r="D234" s="41" t="s">
        <v>10</v>
      </c>
      <c r="E234" s="40" t="s">
        <v>10</v>
      </c>
      <c r="F234" s="40" t="s">
        <v>10</v>
      </c>
      <c r="G234" s="40" t="s">
        <v>10</v>
      </c>
      <c r="H234" s="40" t="s">
        <v>10</v>
      </c>
      <c r="I234" s="42" t="s">
        <v>10</v>
      </c>
      <c r="J234" s="61" t="s">
        <v>10</v>
      </c>
    </row>
    <row r="235" spans="2:10" ht="12.75">
      <c r="B235" s="40" t="s">
        <v>10</v>
      </c>
      <c r="C235" s="40" t="s">
        <v>10</v>
      </c>
      <c r="D235" s="41" t="s">
        <v>10</v>
      </c>
      <c r="E235" s="40" t="s">
        <v>10</v>
      </c>
      <c r="F235" s="40" t="s">
        <v>10</v>
      </c>
      <c r="G235" s="40" t="s">
        <v>10</v>
      </c>
      <c r="H235" s="40" t="s">
        <v>10</v>
      </c>
      <c r="I235" s="42" t="s">
        <v>10</v>
      </c>
      <c r="J235" s="61" t="s">
        <v>10</v>
      </c>
    </row>
    <row r="236" spans="2:10" ht="12.75">
      <c r="B236" s="40" t="s">
        <v>10</v>
      </c>
      <c r="C236" s="40" t="s">
        <v>10</v>
      </c>
      <c r="D236" s="41" t="s">
        <v>10</v>
      </c>
      <c r="E236" s="40" t="s">
        <v>10</v>
      </c>
      <c r="F236" s="40" t="s">
        <v>10</v>
      </c>
      <c r="G236" s="40" t="s">
        <v>10</v>
      </c>
      <c r="H236" s="40" t="s">
        <v>10</v>
      </c>
      <c r="I236" s="42" t="s">
        <v>10</v>
      </c>
      <c r="J236" s="61" t="s">
        <v>10</v>
      </c>
    </row>
    <row r="237" spans="2:10" ht="12.75">
      <c r="B237" s="40" t="s">
        <v>10</v>
      </c>
      <c r="C237" s="40" t="s">
        <v>10</v>
      </c>
      <c r="D237" s="41" t="s">
        <v>10</v>
      </c>
      <c r="E237" s="40" t="s">
        <v>10</v>
      </c>
      <c r="F237" s="40" t="s">
        <v>10</v>
      </c>
      <c r="G237" s="40" t="s">
        <v>10</v>
      </c>
      <c r="H237" s="40" t="s">
        <v>10</v>
      </c>
      <c r="I237" s="42" t="s">
        <v>10</v>
      </c>
      <c r="J237" s="61" t="s">
        <v>10</v>
      </c>
    </row>
    <row r="238" spans="2:10" ht="12.75">
      <c r="B238" s="40" t="s">
        <v>10</v>
      </c>
      <c r="C238" s="40" t="s">
        <v>10</v>
      </c>
      <c r="D238" s="41" t="s">
        <v>10</v>
      </c>
      <c r="E238" s="40" t="s">
        <v>10</v>
      </c>
      <c r="F238" s="40" t="s">
        <v>10</v>
      </c>
      <c r="G238" s="40" t="s">
        <v>10</v>
      </c>
      <c r="H238" s="40" t="s">
        <v>10</v>
      </c>
      <c r="I238" s="42" t="s">
        <v>10</v>
      </c>
      <c r="J238" s="61" t="s">
        <v>10</v>
      </c>
    </row>
    <row r="239" spans="2:10" ht="12.75">
      <c r="B239" s="40" t="s">
        <v>10</v>
      </c>
      <c r="C239" s="40" t="s">
        <v>10</v>
      </c>
      <c r="D239" s="41" t="s">
        <v>10</v>
      </c>
      <c r="E239" s="40" t="s">
        <v>10</v>
      </c>
      <c r="F239" s="40" t="s">
        <v>10</v>
      </c>
      <c r="G239" s="40" t="s">
        <v>10</v>
      </c>
      <c r="H239" s="40" t="s">
        <v>10</v>
      </c>
      <c r="I239" s="42" t="s">
        <v>10</v>
      </c>
      <c r="J239" s="61" t="s">
        <v>10</v>
      </c>
    </row>
    <row r="240" spans="2:10" ht="12.75">
      <c r="B240" s="40" t="s">
        <v>10</v>
      </c>
      <c r="C240" s="40" t="s">
        <v>10</v>
      </c>
      <c r="D240" s="41" t="s">
        <v>10</v>
      </c>
      <c r="E240" s="40" t="s">
        <v>10</v>
      </c>
      <c r="F240" s="40" t="s">
        <v>10</v>
      </c>
      <c r="G240" s="40" t="s">
        <v>10</v>
      </c>
      <c r="H240" s="40" t="s">
        <v>10</v>
      </c>
      <c r="I240" s="42" t="s">
        <v>10</v>
      </c>
      <c r="J240" s="61" t="s">
        <v>10</v>
      </c>
    </row>
    <row r="241" spans="2:10" ht="12.75">
      <c r="B241" s="40" t="s">
        <v>10</v>
      </c>
      <c r="C241" s="40" t="s">
        <v>10</v>
      </c>
      <c r="D241" s="41" t="s">
        <v>10</v>
      </c>
      <c r="E241" s="40" t="s">
        <v>10</v>
      </c>
      <c r="F241" s="40" t="s">
        <v>10</v>
      </c>
      <c r="G241" s="40" t="s">
        <v>10</v>
      </c>
      <c r="H241" s="40" t="s">
        <v>10</v>
      </c>
      <c r="I241" s="42" t="s">
        <v>10</v>
      </c>
      <c r="J241" s="61" t="s">
        <v>10</v>
      </c>
    </row>
    <row r="242" spans="2:10" ht="12.75">
      <c r="B242" s="40" t="s">
        <v>10</v>
      </c>
      <c r="C242" s="40" t="s">
        <v>10</v>
      </c>
      <c r="D242" s="41" t="s">
        <v>10</v>
      </c>
      <c r="E242" s="40" t="s">
        <v>10</v>
      </c>
      <c r="F242" s="40" t="s">
        <v>10</v>
      </c>
      <c r="G242" s="40" t="s">
        <v>10</v>
      </c>
      <c r="H242" s="40" t="s">
        <v>10</v>
      </c>
      <c r="I242" s="42" t="s">
        <v>10</v>
      </c>
      <c r="J242" s="61" t="s">
        <v>10</v>
      </c>
    </row>
    <row r="243" spans="2:10" ht="12.75">
      <c r="B243" s="40" t="s">
        <v>10</v>
      </c>
      <c r="C243" s="40" t="s">
        <v>10</v>
      </c>
      <c r="D243" s="41" t="s">
        <v>10</v>
      </c>
      <c r="E243" s="40" t="s">
        <v>10</v>
      </c>
      <c r="F243" s="40" t="s">
        <v>10</v>
      </c>
      <c r="G243" s="40" t="s">
        <v>10</v>
      </c>
      <c r="H243" s="40" t="s">
        <v>10</v>
      </c>
      <c r="I243" s="42" t="s">
        <v>10</v>
      </c>
      <c r="J243" s="61" t="s">
        <v>10</v>
      </c>
    </row>
    <row r="244" spans="2:10" ht="12.75">
      <c r="B244" s="40" t="s">
        <v>10</v>
      </c>
      <c r="C244" s="40" t="s">
        <v>10</v>
      </c>
      <c r="D244" s="41" t="s">
        <v>10</v>
      </c>
      <c r="E244" s="40" t="s">
        <v>10</v>
      </c>
      <c r="F244" s="40" t="s">
        <v>10</v>
      </c>
      <c r="G244" s="40" t="s">
        <v>10</v>
      </c>
      <c r="H244" s="40" t="s">
        <v>10</v>
      </c>
      <c r="I244" s="42" t="s">
        <v>10</v>
      </c>
      <c r="J244" s="61" t="s">
        <v>10</v>
      </c>
    </row>
    <row r="245" spans="2:10" ht="12.75">
      <c r="B245" s="40" t="s">
        <v>10</v>
      </c>
      <c r="C245" s="40" t="s">
        <v>10</v>
      </c>
      <c r="D245" s="41" t="s">
        <v>10</v>
      </c>
      <c r="E245" s="40" t="s">
        <v>10</v>
      </c>
      <c r="F245" s="40" t="s">
        <v>10</v>
      </c>
      <c r="G245" s="40" t="s">
        <v>10</v>
      </c>
      <c r="H245" s="40" t="s">
        <v>10</v>
      </c>
      <c r="I245" s="42" t="s">
        <v>10</v>
      </c>
      <c r="J245" s="61" t="s">
        <v>10</v>
      </c>
    </row>
    <row r="246" spans="2:10" ht="12.75">
      <c r="B246" s="40" t="s">
        <v>10</v>
      </c>
      <c r="C246" s="40" t="s">
        <v>10</v>
      </c>
      <c r="D246" s="41" t="s">
        <v>10</v>
      </c>
      <c r="E246" s="40" t="s">
        <v>10</v>
      </c>
      <c r="F246" s="40" t="s">
        <v>10</v>
      </c>
      <c r="G246" s="40" t="s">
        <v>10</v>
      </c>
      <c r="H246" s="40" t="s">
        <v>10</v>
      </c>
      <c r="I246" s="42" t="s">
        <v>10</v>
      </c>
      <c r="J246" s="61" t="s">
        <v>10</v>
      </c>
    </row>
    <row r="247" spans="2:10" ht="12.75">
      <c r="B247" s="40" t="s">
        <v>10</v>
      </c>
      <c r="C247" s="40" t="s">
        <v>10</v>
      </c>
      <c r="D247" s="41" t="s">
        <v>10</v>
      </c>
      <c r="E247" s="40" t="s">
        <v>10</v>
      </c>
      <c r="F247" s="40" t="s">
        <v>10</v>
      </c>
      <c r="G247" s="40" t="s">
        <v>10</v>
      </c>
      <c r="H247" s="40" t="s">
        <v>10</v>
      </c>
      <c r="I247" s="42" t="s">
        <v>10</v>
      </c>
      <c r="J247" s="61" t="s">
        <v>10</v>
      </c>
    </row>
    <row r="248" spans="2:10" ht="12.75">
      <c r="B248" s="40" t="s">
        <v>10</v>
      </c>
      <c r="C248" s="40" t="s">
        <v>10</v>
      </c>
      <c r="D248" s="41" t="s">
        <v>10</v>
      </c>
      <c r="E248" s="40" t="s">
        <v>10</v>
      </c>
      <c r="F248" s="40" t="s">
        <v>10</v>
      </c>
      <c r="G248" s="40" t="s">
        <v>10</v>
      </c>
      <c r="H248" s="40" t="s">
        <v>10</v>
      </c>
      <c r="I248" s="42" t="s">
        <v>10</v>
      </c>
      <c r="J248" s="61" t="s">
        <v>10</v>
      </c>
    </row>
    <row r="249" spans="2:10" ht="12.75">
      <c r="B249" s="40" t="s">
        <v>10</v>
      </c>
      <c r="C249" s="40" t="s">
        <v>10</v>
      </c>
      <c r="D249" s="41" t="s">
        <v>10</v>
      </c>
      <c r="E249" s="40" t="s">
        <v>10</v>
      </c>
      <c r="F249" s="40" t="s">
        <v>10</v>
      </c>
      <c r="G249" s="40" t="s">
        <v>10</v>
      </c>
      <c r="H249" s="40" t="s">
        <v>10</v>
      </c>
      <c r="I249" s="42" t="s">
        <v>10</v>
      </c>
      <c r="J249" s="61" t="s">
        <v>10</v>
      </c>
    </row>
    <row r="250" spans="2:10" ht="12.75">
      <c r="B250" s="40" t="s">
        <v>10</v>
      </c>
      <c r="C250" s="40" t="s">
        <v>10</v>
      </c>
      <c r="D250" s="41" t="s">
        <v>10</v>
      </c>
      <c r="E250" s="40" t="s">
        <v>10</v>
      </c>
      <c r="F250" s="40" t="s">
        <v>10</v>
      </c>
      <c r="G250" s="40" t="s">
        <v>10</v>
      </c>
      <c r="H250" s="40" t="s">
        <v>10</v>
      </c>
      <c r="I250" s="42" t="s">
        <v>10</v>
      </c>
      <c r="J250" s="61" t="s">
        <v>10</v>
      </c>
    </row>
    <row r="251" spans="2:10" ht="12.75">
      <c r="B251" s="40" t="s">
        <v>10</v>
      </c>
      <c r="C251" s="40" t="s">
        <v>10</v>
      </c>
      <c r="D251" s="41" t="s">
        <v>10</v>
      </c>
      <c r="E251" s="40" t="s">
        <v>10</v>
      </c>
      <c r="F251" s="40" t="s">
        <v>10</v>
      </c>
      <c r="G251" s="40" t="s">
        <v>10</v>
      </c>
      <c r="H251" s="40" t="s">
        <v>10</v>
      </c>
      <c r="I251" s="42" t="s">
        <v>10</v>
      </c>
      <c r="J251" s="61" t="s">
        <v>10</v>
      </c>
    </row>
    <row r="252" spans="2:10" ht="12.75">
      <c r="B252" s="40" t="s">
        <v>10</v>
      </c>
      <c r="C252" s="40" t="s">
        <v>10</v>
      </c>
      <c r="D252" s="41" t="s">
        <v>10</v>
      </c>
      <c r="E252" s="40" t="s">
        <v>10</v>
      </c>
      <c r="F252" s="40" t="s">
        <v>10</v>
      </c>
      <c r="G252" s="40" t="s">
        <v>10</v>
      </c>
      <c r="H252" s="40" t="s">
        <v>10</v>
      </c>
      <c r="I252" s="42" t="s">
        <v>10</v>
      </c>
      <c r="J252" s="61" t="s">
        <v>10</v>
      </c>
    </row>
    <row r="253" spans="2:10" ht="12.75">
      <c r="B253" s="40" t="s">
        <v>10</v>
      </c>
      <c r="C253" s="40" t="s">
        <v>10</v>
      </c>
      <c r="D253" s="41" t="s">
        <v>10</v>
      </c>
      <c r="E253" s="40" t="s">
        <v>10</v>
      </c>
      <c r="F253" s="40" t="s">
        <v>10</v>
      </c>
      <c r="G253" s="40" t="s">
        <v>10</v>
      </c>
      <c r="H253" s="40" t="s">
        <v>10</v>
      </c>
      <c r="I253" s="42" t="s">
        <v>10</v>
      </c>
      <c r="J253" s="61" t="s">
        <v>10</v>
      </c>
    </row>
    <row r="254" spans="2:10" ht="12.75">
      <c r="B254" s="40" t="s">
        <v>10</v>
      </c>
      <c r="C254" s="40" t="s">
        <v>10</v>
      </c>
      <c r="D254" s="41" t="s">
        <v>10</v>
      </c>
      <c r="E254" s="40" t="s">
        <v>10</v>
      </c>
      <c r="F254" s="40" t="s">
        <v>10</v>
      </c>
      <c r="G254" s="40" t="s">
        <v>10</v>
      </c>
      <c r="H254" s="40" t="s">
        <v>10</v>
      </c>
      <c r="I254" s="42" t="s">
        <v>10</v>
      </c>
      <c r="J254" s="61" t="s">
        <v>10</v>
      </c>
    </row>
    <row r="255" spans="2:10" ht="12.75">
      <c r="B255" s="40" t="s">
        <v>10</v>
      </c>
      <c r="C255" s="40" t="s">
        <v>10</v>
      </c>
      <c r="D255" s="41" t="s">
        <v>10</v>
      </c>
      <c r="E255" s="40" t="s">
        <v>10</v>
      </c>
      <c r="F255" s="40" t="s">
        <v>10</v>
      </c>
      <c r="G255" s="40" t="s">
        <v>10</v>
      </c>
      <c r="H255" s="40" t="s">
        <v>10</v>
      </c>
      <c r="I255" s="42" t="s">
        <v>10</v>
      </c>
      <c r="J255" s="61" t="s">
        <v>10</v>
      </c>
    </row>
    <row r="256" spans="2:10" ht="12.75">
      <c r="B256" s="40" t="s">
        <v>10</v>
      </c>
      <c r="C256" s="40" t="s">
        <v>10</v>
      </c>
      <c r="D256" s="41" t="s">
        <v>10</v>
      </c>
      <c r="E256" s="40" t="s">
        <v>10</v>
      </c>
      <c r="F256" s="40" t="s">
        <v>10</v>
      </c>
      <c r="G256" s="40" t="s">
        <v>10</v>
      </c>
      <c r="H256" s="40" t="s">
        <v>10</v>
      </c>
      <c r="I256" s="42" t="s">
        <v>10</v>
      </c>
      <c r="J256" s="61" t="s">
        <v>10</v>
      </c>
    </row>
    <row r="257" spans="2:10" ht="12.75">
      <c r="B257" s="40" t="s">
        <v>10</v>
      </c>
      <c r="C257" s="40" t="s">
        <v>10</v>
      </c>
      <c r="D257" s="41" t="s">
        <v>10</v>
      </c>
      <c r="E257" s="40" t="s">
        <v>10</v>
      </c>
      <c r="F257" s="40" t="s">
        <v>10</v>
      </c>
      <c r="G257" s="40" t="s">
        <v>10</v>
      </c>
      <c r="H257" s="40" t="s">
        <v>10</v>
      </c>
      <c r="I257" s="42" t="s">
        <v>10</v>
      </c>
      <c r="J257" s="61" t="s">
        <v>10</v>
      </c>
    </row>
    <row r="258" spans="2:10" ht="12.75">
      <c r="B258" s="40" t="s">
        <v>10</v>
      </c>
      <c r="C258" s="40" t="s">
        <v>10</v>
      </c>
      <c r="D258" s="41" t="s">
        <v>10</v>
      </c>
      <c r="E258" s="40" t="s">
        <v>10</v>
      </c>
      <c r="F258" s="40" t="s">
        <v>10</v>
      </c>
      <c r="G258" s="40" t="s">
        <v>10</v>
      </c>
      <c r="H258" s="40" t="s">
        <v>10</v>
      </c>
      <c r="I258" s="42" t="s">
        <v>10</v>
      </c>
      <c r="J258" s="61" t="s">
        <v>10</v>
      </c>
    </row>
    <row r="259" spans="2:10" ht="12.75">
      <c r="B259" s="40" t="s">
        <v>10</v>
      </c>
      <c r="C259" s="40" t="s">
        <v>10</v>
      </c>
      <c r="D259" s="41" t="s">
        <v>10</v>
      </c>
      <c r="E259" s="40" t="s">
        <v>10</v>
      </c>
      <c r="F259" s="40" t="s">
        <v>10</v>
      </c>
      <c r="G259" s="40" t="s">
        <v>10</v>
      </c>
      <c r="H259" s="40" t="s">
        <v>10</v>
      </c>
      <c r="I259" s="42" t="s">
        <v>10</v>
      </c>
      <c r="J259" s="61" t="s">
        <v>10</v>
      </c>
    </row>
    <row r="260" spans="2:10" ht="12.75">
      <c r="B260" s="40" t="s">
        <v>10</v>
      </c>
      <c r="C260" s="40" t="s">
        <v>10</v>
      </c>
      <c r="D260" s="41" t="s">
        <v>10</v>
      </c>
      <c r="E260" s="40" t="s">
        <v>10</v>
      </c>
      <c r="F260" s="40" t="s">
        <v>10</v>
      </c>
      <c r="G260" s="40" t="s">
        <v>10</v>
      </c>
      <c r="H260" s="40" t="s">
        <v>10</v>
      </c>
      <c r="I260" s="42" t="s">
        <v>10</v>
      </c>
      <c r="J260" s="61" t="s">
        <v>10</v>
      </c>
    </row>
    <row r="261" spans="2:10" ht="12.75">
      <c r="B261" s="40" t="s">
        <v>10</v>
      </c>
      <c r="C261" s="40" t="s">
        <v>10</v>
      </c>
      <c r="D261" s="41" t="s">
        <v>10</v>
      </c>
      <c r="E261" s="40" t="s">
        <v>10</v>
      </c>
      <c r="F261" s="40" t="s">
        <v>10</v>
      </c>
      <c r="G261" s="40" t="s">
        <v>10</v>
      </c>
      <c r="H261" s="40" t="s">
        <v>10</v>
      </c>
      <c r="I261" s="42" t="s">
        <v>10</v>
      </c>
      <c r="J261" s="61" t="s">
        <v>10</v>
      </c>
    </row>
    <row r="262" spans="2:10" ht="12.75">
      <c r="B262" s="40" t="s">
        <v>10</v>
      </c>
      <c r="C262" s="40" t="s">
        <v>10</v>
      </c>
      <c r="D262" s="41" t="s">
        <v>10</v>
      </c>
      <c r="E262" s="40" t="s">
        <v>10</v>
      </c>
      <c r="F262" s="40" t="s">
        <v>10</v>
      </c>
      <c r="G262" s="40" t="s">
        <v>10</v>
      </c>
      <c r="H262" s="40" t="s">
        <v>10</v>
      </c>
      <c r="I262" s="42" t="s">
        <v>10</v>
      </c>
      <c r="J262" s="61" t="s">
        <v>10</v>
      </c>
    </row>
    <row r="263" spans="2:10" ht="12.75">
      <c r="B263" s="40" t="s">
        <v>10</v>
      </c>
      <c r="C263" s="40" t="s">
        <v>10</v>
      </c>
      <c r="D263" s="41" t="s">
        <v>10</v>
      </c>
      <c r="E263" s="40" t="s">
        <v>10</v>
      </c>
      <c r="F263" s="40" t="s">
        <v>10</v>
      </c>
      <c r="G263" s="40" t="s">
        <v>10</v>
      </c>
      <c r="H263" s="40" t="s">
        <v>10</v>
      </c>
      <c r="I263" s="42" t="s">
        <v>10</v>
      </c>
      <c r="J263" s="61" t="s">
        <v>10</v>
      </c>
    </row>
    <row r="264" spans="2:10" ht="12.75">
      <c r="B264" s="40" t="s">
        <v>10</v>
      </c>
      <c r="C264" s="40" t="s">
        <v>10</v>
      </c>
      <c r="D264" s="41" t="s">
        <v>10</v>
      </c>
      <c r="E264" s="40" t="s">
        <v>10</v>
      </c>
      <c r="F264" s="40" t="s">
        <v>10</v>
      </c>
      <c r="G264" s="40" t="s">
        <v>10</v>
      </c>
      <c r="H264" s="40" t="s">
        <v>10</v>
      </c>
      <c r="I264" s="42" t="s">
        <v>10</v>
      </c>
      <c r="J264" s="61" t="s">
        <v>10</v>
      </c>
    </row>
    <row r="265" spans="2:10" ht="12.75">
      <c r="B265" s="40" t="s">
        <v>10</v>
      </c>
      <c r="C265" s="40" t="s">
        <v>10</v>
      </c>
      <c r="D265" s="41" t="s">
        <v>10</v>
      </c>
      <c r="E265" s="40" t="s">
        <v>10</v>
      </c>
      <c r="F265" s="40" t="s">
        <v>10</v>
      </c>
      <c r="G265" s="40" t="s">
        <v>10</v>
      </c>
      <c r="H265" s="40" t="s">
        <v>10</v>
      </c>
      <c r="I265" s="42" t="s">
        <v>10</v>
      </c>
      <c r="J265" s="61" t="s">
        <v>10</v>
      </c>
    </row>
    <row r="266" spans="2:10" ht="12.75">
      <c r="B266" s="40" t="s">
        <v>10</v>
      </c>
      <c r="C266" s="40" t="s">
        <v>10</v>
      </c>
      <c r="D266" s="41" t="s">
        <v>10</v>
      </c>
      <c r="E266" s="40" t="s">
        <v>10</v>
      </c>
      <c r="F266" s="40" t="s">
        <v>10</v>
      </c>
      <c r="G266" s="40" t="s">
        <v>10</v>
      </c>
      <c r="H266" s="40" t="s">
        <v>10</v>
      </c>
      <c r="I266" s="42" t="s">
        <v>10</v>
      </c>
      <c r="J266" s="61" t="s">
        <v>10</v>
      </c>
    </row>
    <row r="267" spans="2:10" ht="12.75">
      <c r="B267" s="40" t="s">
        <v>10</v>
      </c>
      <c r="C267" s="40" t="s">
        <v>10</v>
      </c>
      <c r="D267" s="41" t="s">
        <v>10</v>
      </c>
      <c r="E267" s="40" t="s">
        <v>10</v>
      </c>
      <c r="F267" s="40" t="s">
        <v>10</v>
      </c>
      <c r="G267" s="40" t="s">
        <v>10</v>
      </c>
      <c r="H267" s="40" t="s">
        <v>10</v>
      </c>
      <c r="I267" s="42" t="s">
        <v>10</v>
      </c>
      <c r="J267" s="61" t="s">
        <v>10</v>
      </c>
    </row>
    <row r="268" spans="2:10" ht="12.75">
      <c r="B268" s="40" t="s">
        <v>10</v>
      </c>
      <c r="C268" s="40" t="s">
        <v>10</v>
      </c>
      <c r="D268" s="41" t="s">
        <v>10</v>
      </c>
      <c r="E268" s="40" t="s">
        <v>10</v>
      </c>
      <c r="F268" s="40" t="s">
        <v>10</v>
      </c>
      <c r="G268" s="40" t="s">
        <v>10</v>
      </c>
      <c r="H268" s="40" t="s">
        <v>10</v>
      </c>
      <c r="I268" s="42" t="s">
        <v>10</v>
      </c>
      <c r="J268" s="61" t="s">
        <v>10</v>
      </c>
    </row>
    <row r="269" spans="2:10" ht="12.75">
      <c r="B269" s="40" t="s">
        <v>10</v>
      </c>
      <c r="C269" s="40" t="s">
        <v>10</v>
      </c>
      <c r="D269" s="41" t="s">
        <v>10</v>
      </c>
      <c r="E269" s="40" t="s">
        <v>10</v>
      </c>
      <c r="F269" s="40" t="s">
        <v>10</v>
      </c>
      <c r="G269" s="40" t="s">
        <v>10</v>
      </c>
      <c r="H269" s="40" t="s">
        <v>10</v>
      </c>
      <c r="I269" s="42" t="s">
        <v>10</v>
      </c>
      <c r="J269" s="61" t="s">
        <v>10</v>
      </c>
    </row>
    <row r="270" spans="2:10" ht="12.75">
      <c r="B270" s="40" t="s">
        <v>10</v>
      </c>
      <c r="C270" s="40" t="s">
        <v>10</v>
      </c>
      <c r="D270" s="41" t="s">
        <v>10</v>
      </c>
      <c r="E270" s="40" t="s">
        <v>10</v>
      </c>
      <c r="F270" s="40" t="s">
        <v>10</v>
      </c>
      <c r="G270" s="40" t="s">
        <v>10</v>
      </c>
      <c r="H270" s="40" t="s">
        <v>10</v>
      </c>
      <c r="I270" s="42" t="s">
        <v>10</v>
      </c>
      <c r="J270" s="61" t="s">
        <v>10</v>
      </c>
    </row>
    <row r="271" spans="2:10" ht="12.75">
      <c r="B271" s="40" t="s">
        <v>10</v>
      </c>
      <c r="C271" s="40" t="s">
        <v>10</v>
      </c>
      <c r="D271" s="41" t="s">
        <v>10</v>
      </c>
      <c r="E271" s="40" t="s">
        <v>10</v>
      </c>
      <c r="F271" s="40" t="s">
        <v>10</v>
      </c>
      <c r="G271" s="40" t="s">
        <v>10</v>
      </c>
      <c r="H271" s="40" t="s">
        <v>10</v>
      </c>
      <c r="I271" s="42" t="s">
        <v>10</v>
      </c>
      <c r="J271" s="61" t="s">
        <v>10</v>
      </c>
    </row>
    <row r="272" spans="2:10" ht="12.75">
      <c r="B272" s="40" t="s">
        <v>10</v>
      </c>
      <c r="C272" s="40" t="s">
        <v>10</v>
      </c>
      <c r="D272" s="41" t="s">
        <v>10</v>
      </c>
      <c r="E272" s="40" t="s">
        <v>10</v>
      </c>
      <c r="F272" s="40" t="s">
        <v>10</v>
      </c>
      <c r="G272" s="40" t="s">
        <v>10</v>
      </c>
      <c r="H272" s="40" t="s">
        <v>10</v>
      </c>
      <c r="I272" s="42" t="s">
        <v>10</v>
      </c>
      <c r="J272" s="61" t="s">
        <v>10</v>
      </c>
    </row>
    <row r="273" spans="2:10" ht="12.75">
      <c r="B273" s="40" t="s">
        <v>10</v>
      </c>
      <c r="C273" s="40" t="s">
        <v>10</v>
      </c>
      <c r="D273" s="41" t="s">
        <v>10</v>
      </c>
      <c r="E273" s="40" t="s">
        <v>10</v>
      </c>
      <c r="F273" s="40" t="s">
        <v>10</v>
      </c>
      <c r="G273" s="40" t="s">
        <v>10</v>
      </c>
      <c r="H273" s="40" t="s">
        <v>10</v>
      </c>
      <c r="I273" s="42" t="s">
        <v>10</v>
      </c>
      <c r="J273" s="61" t="s">
        <v>10</v>
      </c>
    </row>
    <row r="274" spans="2:10" ht="12.75">
      <c r="B274" s="40" t="s">
        <v>10</v>
      </c>
      <c r="C274" s="40" t="s">
        <v>10</v>
      </c>
      <c r="D274" s="41" t="s">
        <v>10</v>
      </c>
      <c r="E274" s="40" t="s">
        <v>10</v>
      </c>
      <c r="F274" s="40" t="s">
        <v>10</v>
      </c>
      <c r="G274" s="40" t="s">
        <v>10</v>
      </c>
      <c r="H274" s="40" t="s">
        <v>10</v>
      </c>
      <c r="I274" s="42" t="s">
        <v>10</v>
      </c>
      <c r="J274" s="61" t="s">
        <v>10</v>
      </c>
    </row>
    <row r="275" spans="2:10" ht="12.75">
      <c r="B275" s="40" t="s">
        <v>10</v>
      </c>
      <c r="C275" s="40" t="s">
        <v>10</v>
      </c>
      <c r="D275" s="41" t="s">
        <v>10</v>
      </c>
      <c r="E275" s="40" t="s">
        <v>10</v>
      </c>
      <c r="F275" s="40" t="s">
        <v>10</v>
      </c>
      <c r="G275" s="40" t="s">
        <v>10</v>
      </c>
      <c r="H275" s="40" t="s">
        <v>10</v>
      </c>
      <c r="I275" s="42" t="s">
        <v>10</v>
      </c>
      <c r="J275" s="61" t="s">
        <v>10</v>
      </c>
    </row>
    <row r="276" spans="2:10" ht="12.75">
      <c r="B276" s="40" t="s">
        <v>10</v>
      </c>
      <c r="C276" s="40" t="s">
        <v>10</v>
      </c>
      <c r="D276" s="41" t="s">
        <v>10</v>
      </c>
      <c r="E276" s="40" t="s">
        <v>10</v>
      </c>
      <c r="F276" s="40" t="s">
        <v>10</v>
      </c>
      <c r="G276" s="40" t="s">
        <v>10</v>
      </c>
      <c r="H276" s="40" t="s">
        <v>10</v>
      </c>
      <c r="I276" s="42" t="s">
        <v>10</v>
      </c>
      <c r="J276" s="61" t="s">
        <v>10</v>
      </c>
    </row>
    <row r="277" spans="2:10" ht="12.75">
      <c r="B277" s="40" t="s">
        <v>10</v>
      </c>
      <c r="C277" s="40" t="s">
        <v>10</v>
      </c>
      <c r="D277" s="41" t="s">
        <v>10</v>
      </c>
      <c r="E277" s="40" t="s">
        <v>10</v>
      </c>
      <c r="F277" s="40" t="s">
        <v>10</v>
      </c>
      <c r="G277" s="40" t="s">
        <v>10</v>
      </c>
      <c r="H277" s="40" t="s">
        <v>10</v>
      </c>
      <c r="I277" s="42" t="s">
        <v>10</v>
      </c>
      <c r="J277" s="61" t="s">
        <v>10</v>
      </c>
    </row>
    <row r="278" spans="2:10" ht="12.75">
      <c r="B278" s="40" t="s">
        <v>10</v>
      </c>
      <c r="C278" s="40" t="s">
        <v>10</v>
      </c>
      <c r="D278" s="41" t="s">
        <v>10</v>
      </c>
      <c r="E278" s="40" t="s">
        <v>10</v>
      </c>
      <c r="F278" s="40" t="s">
        <v>10</v>
      </c>
      <c r="G278" s="40" t="s">
        <v>10</v>
      </c>
      <c r="H278" s="40" t="s">
        <v>10</v>
      </c>
      <c r="I278" s="42" t="s">
        <v>10</v>
      </c>
      <c r="J278" s="61" t="s">
        <v>10</v>
      </c>
    </row>
    <row r="279" spans="2:10" ht="12.75">
      <c r="B279" s="40" t="s">
        <v>10</v>
      </c>
      <c r="C279" s="40" t="s">
        <v>10</v>
      </c>
      <c r="D279" s="41" t="s">
        <v>10</v>
      </c>
      <c r="E279" s="40" t="s">
        <v>10</v>
      </c>
      <c r="F279" s="40" t="s">
        <v>10</v>
      </c>
      <c r="G279" s="40" t="s">
        <v>10</v>
      </c>
      <c r="H279" s="40" t="s">
        <v>10</v>
      </c>
      <c r="I279" s="42" t="s">
        <v>10</v>
      </c>
      <c r="J279" s="61" t="s">
        <v>10</v>
      </c>
    </row>
    <row r="280" spans="2:10" ht="12.75">
      <c r="B280" s="40" t="s">
        <v>10</v>
      </c>
      <c r="C280" s="40" t="s">
        <v>10</v>
      </c>
      <c r="D280" s="41" t="s">
        <v>10</v>
      </c>
      <c r="E280" s="40" t="s">
        <v>10</v>
      </c>
      <c r="F280" s="40" t="s">
        <v>10</v>
      </c>
      <c r="G280" s="40" t="s">
        <v>10</v>
      </c>
      <c r="H280" s="40" t="s">
        <v>10</v>
      </c>
      <c r="I280" s="42" t="s">
        <v>10</v>
      </c>
      <c r="J280" s="61" t="s">
        <v>10</v>
      </c>
    </row>
    <row r="281" spans="2:10" ht="12.75">
      <c r="B281" s="40" t="s">
        <v>10</v>
      </c>
      <c r="C281" s="40" t="s">
        <v>10</v>
      </c>
      <c r="D281" s="41" t="s">
        <v>10</v>
      </c>
      <c r="E281" s="40" t="s">
        <v>10</v>
      </c>
      <c r="F281" s="40" t="s">
        <v>10</v>
      </c>
      <c r="G281" s="40" t="s">
        <v>10</v>
      </c>
      <c r="H281" s="40" t="s">
        <v>10</v>
      </c>
      <c r="I281" s="42" t="s">
        <v>10</v>
      </c>
      <c r="J281" s="61" t="s">
        <v>10</v>
      </c>
    </row>
    <row r="282" spans="2:10" ht="12.75">
      <c r="B282" s="40" t="s">
        <v>10</v>
      </c>
      <c r="C282" s="40" t="s">
        <v>10</v>
      </c>
      <c r="D282" s="41" t="s">
        <v>10</v>
      </c>
      <c r="E282" s="40" t="s">
        <v>10</v>
      </c>
      <c r="F282" s="40" t="s">
        <v>10</v>
      </c>
      <c r="G282" s="40" t="s">
        <v>10</v>
      </c>
      <c r="H282" s="40" t="s">
        <v>10</v>
      </c>
      <c r="I282" s="42" t="s">
        <v>10</v>
      </c>
      <c r="J282" s="61" t="s">
        <v>10</v>
      </c>
    </row>
    <row r="283" spans="2:10" ht="12.75">
      <c r="B283" s="40" t="s">
        <v>10</v>
      </c>
      <c r="C283" s="40" t="s">
        <v>10</v>
      </c>
      <c r="D283" s="41" t="s">
        <v>10</v>
      </c>
      <c r="E283" s="40" t="s">
        <v>10</v>
      </c>
      <c r="F283" s="40" t="s">
        <v>10</v>
      </c>
      <c r="G283" s="40" t="s">
        <v>10</v>
      </c>
      <c r="H283" s="40" t="s">
        <v>10</v>
      </c>
      <c r="I283" s="42" t="s">
        <v>10</v>
      </c>
      <c r="J283" s="61" t="s">
        <v>10</v>
      </c>
    </row>
    <row r="284" spans="2:10" ht="12.75">
      <c r="B284" s="40" t="s">
        <v>10</v>
      </c>
      <c r="C284" s="40" t="s">
        <v>10</v>
      </c>
      <c r="D284" s="41" t="s">
        <v>10</v>
      </c>
      <c r="E284" s="40" t="s">
        <v>10</v>
      </c>
      <c r="F284" s="40" t="s">
        <v>10</v>
      </c>
      <c r="G284" s="40" t="s">
        <v>10</v>
      </c>
      <c r="H284" s="40" t="s">
        <v>10</v>
      </c>
      <c r="I284" s="42" t="s">
        <v>10</v>
      </c>
      <c r="J284" s="61" t="s">
        <v>10</v>
      </c>
    </row>
    <row r="285" spans="2:10" ht="12.75">
      <c r="B285" s="40" t="s">
        <v>10</v>
      </c>
      <c r="C285" s="40" t="s">
        <v>10</v>
      </c>
      <c r="D285" s="41" t="s">
        <v>10</v>
      </c>
      <c r="E285" s="40" t="s">
        <v>10</v>
      </c>
      <c r="F285" s="40" t="s">
        <v>10</v>
      </c>
      <c r="G285" s="40" t="s">
        <v>10</v>
      </c>
      <c r="H285" s="40" t="s">
        <v>10</v>
      </c>
      <c r="I285" s="42" t="s">
        <v>10</v>
      </c>
      <c r="J285" s="61" t="s">
        <v>10</v>
      </c>
    </row>
    <row r="286" spans="2:10" ht="12.75">
      <c r="B286" s="40" t="s">
        <v>10</v>
      </c>
      <c r="C286" s="40" t="s">
        <v>10</v>
      </c>
      <c r="D286" s="41" t="s">
        <v>10</v>
      </c>
      <c r="E286" s="40" t="s">
        <v>10</v>
      </c>
      <c r="F286" s="40" t="s">
        <v>10</v>
      </c>
      <c r="G286" s="40" t="s">
        <v>10</v>
      </c>
      <c r="H286" s="40" t="s">
        <v>10</v>
      </c>
      <c r="I286" s="42" t="s">
        <v>10</v>
      </c>
      <c r="J286" s="61" t="s">
        <v>10</v>
      </c>
    </row>
    <row r="287" spans="2:10" ht="12.75">
      <c r="B287" s="40" t="s">
        <v>10</v>
      </c>
      <c r="C287" s="40" t="s">
        <v>10</v>
      </c>
      <c r="D287" s="41" t="s">
        <v>10</v>
      </c>
      <c r="E287" s="40" t="s">
        <v>10</v>
      </c>
      <c r="F287" s="40" t="s">
        <v>10</v>
      </c>
      <c r="G287" s="40" t="s">
        <v>10</v>
      </c>
      <c r="H287" s="40" t="s">
        <v>10</v>
      </c>
      <c r="I287" s="42" t="s">
        <v>10</v>
      </c>
      <c r="J287" s="61" t="s">
        <v>10</v>
      </c>
    </row>
    <row r="288" spans="2:10" ht="12.75">
      <c r="B288" s="40" t="s">
        <v>10</v>
      </c>
      <c r="C288" s="40" t="s">
        <v>10</v>
      </c>
      <c r="D288" s="41" t="s">
        <v>10</v>
      </c>
      <c r="E288" s="40" t="s">
        <v>10</v>
      </c>
      <c r="F288" s="40" t="s">
        <v>10</v>
      </c>
      <c r="G288" s="40" t="s">
        <v>10</v>
      </c>
      <c r="H288" s="40" t="s">
        <v>10</v>
      </c>
      <c r="I288" s="42" t="s">
        <v>10</v>
      </c>
      <c r="J288" s="61" t="s">
        <v>10</v>
      </c>
    </row>
    <row r="289" spans="2:10" ht="12.75">
      <c r="B289" s="40" t="s">
        <v>10</v>
      </c>
      <c r="C289" s="40" t="s">
        <v>10</v>
      </c>
      <c r="D289" s="41" t="s">
        <v>10</v>
      </c>
      <c r="E289" s="40" t="s">
        <v>10</v>
      </c>
      <c r="F289" s="40" t="s">
        <v>10</v>
      </c>
      <c r="G289" s="40" t="s">
        <v>10</v>
      </c>
      <c r="H289" s="40" t="s">
        <v>10</v>
      </c>
      <c r="I289" s="42" t="s">
        <v>10</v>
      </c>
      <c r="J289" s="61" t="s">
        <v>10</v>
      </c>
    </row>
    <row r="290" spans="2:10" ht="12.75">
      <c r="B290" s="40" t="s">
        <v>10</v>
      </c>
      <c r="C290" s="40" t="s">
        <v>10</v>
      </c>
      <c r="D290" s="41" t="s">
        <v>10</v>
      </c>
      <c r="E290" s="40" t="s">
        <v>10</v>
      </c>
      <c r="F290" s="40" t="s">
        <v>10</v>
      </c>
      <c r="G290" s="40" t="s">
        <v>10</v>
      </c>
      <c r="H290" s="40" t="s">
        <v>10</v>
      </c>
      <c r="I290" s="42" t="s">
        <v>10</v>
      </c>
      <c r="J290" s="61" t="s">
        <v>10</v>
      </c>
    </row>
    <row r="291" spans="2:10" ht="12.75">
      <c r="B291" s="40" t="s">
        <v>10</v>
      </c>
      <c r="C291" s="40" t="s">
        <v>10</v>
      </c>
      <c r="D291" s="41" t="s">
        <v>10</v>
      </c>
      <c r="E291" s="40" t="s">
        <v>10</v>
      </c>
      <c r="F291" s="40" t="s">
        <v>10</v>
      </c>
      <c r="G291" s="40" t="s">
        <v>10</v>
      </c>
      <c r="H291" s="40" t="s">
        <v>10</v>
      </c>
      <c r="I291" s="42" t="s">
        <v>10</v>
      </c>
      <c r="J291" s="61" t="s">
        <v>10</v>
      </c>
    </row>
    <row r="292" spans="2:10" ht="12.75">
      <c r="B292" s="40" t="s">
        <v>10</v>
      </c>
      <c r="C292" s="40" t="s">
        <v>10</v>
      </c>
      <c r="D292" s="41" t="s">
        <v>10</v>
      </c>
      <c r="E292" s="40" t="s">
        <v>10</v>
      </c>
      <c r="F292" s="40" t="s">
        <v>10</v>
      </c>
      <c r="G292" s="40" t="s">
        <v>10</v>
      </c>
      <c r="H292" s="40" t="s">
        <v>10</v>
      </c>
      <c r="I292" s="42" t="s">
        <v>10</v>
      </c>
      <c r="J292" s="61" t="s">
        <v>10</v>
      </c>
    </row>
    <row r="293" spans="2:10" ht="12.75">
      <c r="B293" s="40" t="s">
        <v>10</v>
      </c>
      <c r="C293" s="40" t="s">
        <v>10</v>
      </c>
      <c r="D293" s="41" t="s">
        <v>10</v>
      </c>
      <c r="E293" s="40" t="s">
        <v>10</v>
      </c>
      <c r="F293" s="40" t="s">
        <v>10</v>
      </c>
      <c r="G293" s="40" t="s">
        <v>10</v>
      </c>
      <c r="H293" s="40" t="s">
        <v>10</v>
      </c>
      <c r="I293" s="42" t="s">
        <v>10</v>
      </c>
      <c r="J293" s="61" t="s">
        <v>10</v>
      </c>
    </row>
    <row r="294" spans="2:10" ht="12.75">
      <c r="B294" s="40" t="s">
        <v>10</v>
      </c>
      <c r="C294" s="40" t="s">
        <v>10</v>
      </c>
      <c r="D294" s="41" t="s">
        <v>10</v>
      </c>
      <c r="E294" s="40" t="s">
        <v>10</v>
      </c>
      <c r="F294" s="40" t="s">
        <v>10</v>
      </c>
      <c r="G294" s="40" t="s">
        <v>10</v>
      </c>
      <c r="H294" s="40" t="s">
        <v>10</v>
      </c>
      <c r="I294" s="42" t="s">
        <v>10</v>
      </c>
      <c r="J294" s="61" t="s">
        <v>10</v>
      </c>
    </row>
    <row r="295" spans="2:10" ht="12.75">
      <c r="B295" s="40" t="s">
        <v>10</v>
      </c>
      <c r="C295" s="40" t="s">
        <v>10</v>
      </c>
      <c r="D295" s="41" t="s">
        <v>10</v>
      </c>
      <c r="E295" s="40" t="s">
        <v>10</v>
      </c>
      <c r="F295" s="40" t="s">
        <v>10</v>
      </c>
      <c r="G295" s="40" t="s">
        <v>10</v>
      </c>
      <c r="H295" s="40" t="s">
        <v>10</v>
      </c>
      <c r="I295" s="42" t="s">
        <v>10</v>
      </c>
      <c r="J295" s="61" t="s">
        <v>10</v>
      </c>
    </row>
    <row r="296" spans="2:10" ht="12.75">
      <c r="B296" s="40" t="s">
        <v>10</v>
      </c>
      <c r="C296" s="40" t="s">
        <v>10</v>
      </c>
      <c r="D296" s="41" t="s">
        <v>10</v>
      </c>
      <c r="E296" s="40" t="s">
        <v>10</v>
      </c>
      <c r="F296" s="40" t="s">
        <v>10</v>
      </c>
      <c r="G296" s="40" t="s">
        <v>10</v>
      </c>
      <c r="H296" s="40" t="s">
        <v>10</v>
      </c>
      <c r="I296" s="42" t="s">
        <v>10</v>
      </c>
      <c r="J296" s="61" t="s">
        <v>10</v>
      </c>
    </row>
    <row r="297" spans="2:10" ht="12.75">
      <c r="B297" s="40" t="s">
        <v>10</v>
      </c>
      <c r="C297" s="40" t="s">
        <v>10</v>
      </c>
      <c r="D297" s="41" t="s">
        <v>10</v>
      </c>
      <c r="E297" s="40" t="s">
        <v>10</v>
      </c>
      <c r="F297" s="40" t="s">
        <v>10</v>
      </c>
      <c r="G297" s="40" t="s">
        <v>10</v>
      </c>
      <c r="H297" s="40" t="s">
        <v>10</v>
      </c>
      <c r="I297" s="42" t="s">
        <v>10</v>
      </c>
      <c r="J297" s="61" t="s">
        <v>10</v>
      </c>
    </row>
    <row r="298" spans="2:10" ht="12.75">
      <c r="B298" s="40" t="s">
        <v>10</v>
      </c>
      <c r="C298" s="40" t="s">
        <v>10</v>
      </c>
      <c r="D298" s="41" t="s">
        <v>10</v>
      </c>
      <c r="E298" s="40" t="s">
        <v>10</v>
      </c>
      <c r="F298" s="40" t="s">
        <v>10</v>
      </c>
      <c r="G298" s="40" t="s">
        <v>10</v>
      </c>
      <c r="H298" s="40" t="s">
        <v>10</v>
      </c>
      <c r="I298" s="42" t="s">
        <v>10</v>
      </c>
      <c r="J298" s="61" t="s">
        <v>10</v>
      </c>
    </row>
    <row r="299" spans="2:10" ht="12.75">
      <c r="B299" s="40" t="s">
        <v>10</v>
      </c>
      <c r="C299" s="40" t="s">
        <v>10</v>
      </c>
      <c r="D299" s="41" t="s">
        <v>10</v>
      </c>
      <c r="E299" s="40" t="s">
        <v>10</v>
      </c>
      <c r="F299" s="40" t="s">
        <v>10</v>
      </c>
      <c r="G299" s="40" t="s">
        <v>10</v>
      </c>
      <c r="H299" s="40" t="s">
        <v>10</v>
      </c>
      <c r="I299" s="42" t="s">
        <v>10</v>
      </c>
      <c r="J299" s="61" t="s">
        <v>10</v>
      </c>
    </row>
    <row r="300" spans="2:10" ht="12.75">
      <c r="B300" s="40" t="s">
        <v>10</v>
      </c>
      <c r="C300" s="40" t="s">
        <v>10</v>
      </c>
      <c r="D300" s="41" t="s">
        <v>10</v>
      </c>
      <c r="E300" s="40" t="s">
        <v>10</v>
      </c>
      <c r="F300" s="40" t="s">
        <v>10</v>
      </c>
      <c r="G300" s="40" t="s">
        <v>10</v>
      </c>
      <c r="H300" s="40" t="s">
        <v>10</v>
      </c>
      <c r="I300" s="42" t="s">
        <v>10</v>
      </c>
      <c r="J300" s="61" t="s">
        <v>10</v>
      </c>
    </row>
    <row r="301" spans="2:10" ht="12.75">
      <c r="B301" s="40" t="s">
        <v>10</v>
      </c>
      <c r="C301" s="40" t="s">
        <v>10</v>
      </c>
      <c r="D301" s="41" t="s">
        <v>10</v>
      </c>
      <c r="E301" s="40" t="s">
        <v>10</v>
      </c>
      <c r="F301" s="40" t="s">
        <v>10</v>
      </c>
      <c r="G301" s="40" t="s">
        <v>10</v>
      </c>
      <c r="H301" s="40" t="s">
        <v>10</v>
      </c>
      <c r="I301" s="42" t="s">
        <v>10</v>
      </c>
      <c r="J301" s="61" t="s">
        <v>10</v>
      </c>
    </row>
    <row r="302" spans="2:10" ht="12.75">
      <c r="B302" s="40" t="s">
        <v>10</v>
      </c>
      <c r="C302" s="40" t="s">
        <v>10</v>
      </c>
      <c r="D302" s="41" t="s">
        <v>10</v>
      </c>
      <c r="E302" s="40" t="s">
        <v>10</v>
      </c>
      <c r="F302" s="40" t="s">
        <v>10</v>
      </c>
      <c r="G302" s="40" t="s">
        <v>10</v>
      </c>
      <c r="H302" s="40" t="s">
        <v>10</v>
      </c>
      <c r="I302" s="42" t="s">
        <v>10</v>
      </c>
      <c r="J302" s="61" t="s">
        <v>10</v>
      </c>
    </row>
    <row r="303" spans="2:10" ht="12.75">
      <c r="B303" s="40" t="s">
        <v>10</v>
      </c>
      <c r="C303" s="40" t="s">
        <v>10</v>
      </c>
      <c r="D303" s="41" t="s">
        <v>10</v>
      </c>
      <c r="E303" s="40" t="s">
        <v>10</v>
      </c>
      <c r="F303" s="40" t="s">
        <v>10</v>
      </c>
      <c r="G303" s="40" t="s">
        <v>10</v>
      </c>
      <c r="H303" s="40" t="s">
        <v>10</v>
      </c>
      <c r="I303" s="42" t="s">
        <v>10</v>
      </c>
      <c r="J303" s="61" t="s">
        <v>10</v>
      </c>
    </row>
  </sheetData>
  <sheetProtection/>
  <mergeCells count="4">
    <mergeCell ref="A1:J1"/>
    <mergeCell ref="A2:J2"/>
    <mergeCell ref="A3:J3"/>
    <mergeCell ref="D4:I4"/>
  </mergeCells>
  <printOptions horizontalCentered="1"/>
  <pageMargins left="0.1968503937007874" right="0.1968503937007874" top="0.61" bottom="0.7874015748031497" header="0.24" footer="0.5118110236220472"/>
  <pageSetup horizontalDpi="360" verticalDpi="360" orientation="portrait" paperSize="9" r:id="rId2"/>
  <headerFooter alignWithMargins="0">
    <oddHeader>&amp;C&amp;"Arial,Grassetto"&amp;14CLASSIFICA GENERALE
</oddHeader>
    <oddFooter>&amp;CPagina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9"/>
  <dimension ref="A1:U3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J21"/>
    </sheetView>
  </sheetViews>
  <sheetFormatPr defaultColWidth="9.140625" defaultRowHeight="12.75"/>
  <cols>
    <col min="1" max="1" width="6.28125" style="12" customWidth="1"/>
    <col min="2" max="2" width="5.421875" style="12" customWidth="1"/>
    <col min="3" max="3" width="7.421875" style="12" hidden="1" customWidth="1"/>
    <col min="4" max="4" width="30.00390625" style="12" customWidth="1"/>
    <col min="5" max="5" width="6.00390625" style="11" customWidth="1"/>
    <col min="6" max="6" width="6.7109375" style="11" bestFit="1" customWidth="1"/>
    <col min="7" max="7" width="6.00390625" style="11" hidden="1" customWidth="1"/>
    <col min="8" max="8" width="0" style="12" hidden="1" customWidth="1"/>
    <col min="9" max="9" width="29.57421875" style="18" customWidth="1"/>
    <col min="10" max="10" width="12.28125" style="12" customWidth="1"/>
    <col min="11" max="11" width="13.421875" style="8" customWidth="1"/>
    <col min="12" max="12" width="9.140625" style="8" customWidth="1"/>
  </cols>
  <sheetData>
    <row r="1" spans="1:14" ht="22.5" customHeight="1">
      <c r="A1" s="162" t="s">
        <v>432</v>
      </c>
      <c r="B1" s="162"/>
      <c r="C1" s="162"/>
      <c r="D1" s="162"/>
      <c r="E1" s="162"/>
      <c r="F1" s="162"/>
      <c r="G1" s="162"/>
      <c r="H1" s="162"/>
      <c r="I1" s="162"/>
      <c r="J1" s="162"/>
      <c r="N1" s="9"/>
    </row>
    <row r="2" spans="1:14" ht="17.25" customHeight="1">
      <c r="A2" s="161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N2" s="9"/>
    </row>
    <row r="3" spans="1:14" ht="18.75" customHeight="1">
      <c r="A3" s="161" t="s">
        <v>433</v>
      </c>
      <c r="B3" s="161"/>
      <c r="C3" s="161"/>
      <c r="D3" s="161"/>
      <c r="E3" s="161"/>
      <c r="F3" s="161"/>
      <c r="G3" s="161"/>
      <c r="H3" s="161"/>
      <c r="I3" s="161"/>
      <c r="J3" s="161"/>
      <c r="N3" s="9"/>
    </row>
    <row r="4" spans="4:14" ht="18" customHeight="1">
      <c r="D4" s="159" t="s">
        <v>13</v>
      </c>
      <c r="E4" s="159"/>
      <c r="F4" s="159"/>
      <c r="G4" s="159"/>
      <c r="H4" s="159"/>
      <c r="I4" s="159"/>
      <c r="J4" s="16"/>
      <c r="N4" s="9"/>
    </row>
    <row r="5" spans="1:21" s="20" customFormat="1" ht="18">
      <c r="A5" s="33" t="s">
        <v>14</v>
      </c>
      <c r="B5" s="33" t="s">
        <v>15</v>
      </c>
      <c r="C5" s="43" t="s">
        <v>298</v>
      </c>
      <c r="D5" s="35" t="s">
        <v>4</v>
      </c>
      <c r="E5" s="36" t="s">
        <v>5</v>
      </c>
      <c r="F5" s="36" t="s">
        <v>6</v>
      </c>
      <c r="G5" s="36" t="s">
        <v>296</v>
      </c>
      <c r="H5" s="36" t="s">
        <v>215</v>
      </c>
      <c r="I5" s="37" t="s">
        <v>7</v>
      </c>
      <c r="J5" s="38" t="s">
        <v>16</v>
      </c>
      <c r="M5"/>
      <c r="N5" s="9"/>
      <c r="T5"/>
      <c r="U5"/>
    </row>
    <row r="6" spans="1:14" ht="12.75">
      <c r="A6" s="39">
        <v>1</v>
      </c>
      <c r="B6" s="40">
        <v>75</v>
      </c>
      <c r="C6" s="40" t="e">
        <v>#VALUE!</v>
      </c>
      <c r="D6" s="41" t="s">
        <v>291</v>
      </c>
      <c r="E6" s="40">
        <v>1965</v>
      </c>
      <c r="F6" s="40" t="s">
        <v>192</v>
      </c>
      <c r="G6" s="40" t="e">
        <v>#VALUE!</v>
      </c>
      <c r="H6" s="40" t="e">
        <v>#VALUE!</v>
      </c>
      <c r="I6" s="42" t="s">
        <v>227</v>
      </c>
      <c r="J6" s="61">
        <v>0.034106296296296294</v>
      </c>
      <c r="K6" s="67"/>
      <c r="L6" s="7"/>
      <c r="N6" s="9"/>
    </row>
    <row r="7" spans="1:14" ht="12.75">
      <c r="A7" s="39">
        <v>2</v>
      </c>
      <c r="B7" s="40">
        <v>51</v>
      </c>
      <c r="C7" s="40" t="e">
        <v>#VALUE!</v>
      </c>
      <c r="D7" s="41" t="s">
        <v>287</v>
      </c>
      <c r="E7" s="40">
        <v>1963</v>
      </c>
      <c r="F7" s="40" t="s">
        <v>192</v>
      </c>
      <c r="G7" s="40" t="e">
        <v>#VALUE!</v>
      </c>
      <c r="H7" s="40" t="e">
        <v>#VALUE!</v>
      </c>
      <c r="I7" s="42" t="s">
        <v>446</v>
      </c>
      <c r="J7" s="61">
        <v>0.03622380787037037</v>
      </c>
      <c r="K7" s="67"/>
      <c r="L7" s="7"/>
      <c r="N7" s="9"/>
    </row>
    <row r="8" spans="1:14" ht="12.75">
      <c r="A8" s="39">
        <v>3</v>
      </c>
      <c r="B8" s="40">
        <v>1</v>
      </c>
      <c r="C8" s="40" t="e">
        <v>#VALUE!</v>
      </c>
      <c r="D8" s="41" t="s">
        <v>346</v>
      </c>
      <c r="E8" s="40">
        <v>1953</v>
      </c>
      <c r="F8" s="40" t="s">
        <v>192</v>
      </c>
      <c r="G8" s="40" t="e">
        <v>#VALUE!</v>
      </c>
      <c r="H8" s="40" t="e">
        <v>#VALUE!</v>
      </c>
      <c r="I8" s="42" t="s">
        <v>214</v>
      </c>
      <c r="J8" s="61">
        <v>0.03743888888888889</v>
      </c>
      <c r="K8" s="67"/>
      <c r="L8" s="7"/>
      <c r="N8" s="9"/>
    </row>
    <row r="9" spans="1:14" ht="12.75">
      <c r="A9" s="39">
        <v>4</v>
      </c>
      <c r="B9" s="40">
        <v>70</v>
      </c>
      <c r="C9" s="40" t="e">
        <v>#VALUE!</v>
      </c>
      <c r="D9" s="41" t="s">
        <v>221</v>
      </c>
      <c r="E9" s="40">
        <v>1955</v>
      </c>
      <c r="F9" s="40" t="s">
        <v>192</v>
      </c>
      <c r="G9" s="40" t="e">
        <v>#VALUE!</v>
      </c>
      <c r="H9" s="40" t="e">
        <v>#VALUE!</v>
      </c>
      <c r="I9" s="42" t="s">
        <v>446</v>
      </c>
      <c r="J9" s="61">
        <v>0.03802246527777778</v>
      </c>
      <c r="K9" s="67"/>
      <c r="L9" s="7"/>
      <c r="N9" s="9"/>
    </row>
    <row r="10" spans="1:14" ht="12.75">
      <c r="A10" s="39">
        <v>5</v>
      </c>
      <c r="B10" s="40">
        <v>121</v>
      </c>
      <c r="C10" s="40" t="e">
        <v>#VALUE!</v>
      </c>
      <c r="D10" s="41" t="s">
        <v>503</v>
      </c>
      <c r="E10" s="40">
        <v>1967</v>
      </c>
      <c r="F10" s="40" t="s">
        <v>192</v>
      </c>
      <c r="G10" s="40" t="e">
        <v>#VALUE!</v>
      </c>
      <c r="H10" s="40" t="e">
        <v>#VALUE!</v>
      </c>
      <c r="I10" s="42" t="s">
        <v>456</v>
      </c>
      <c r="J10" s="61">
        <v>0.03878524305555555</v>
      </c>
      <c r="K10" s="67"/>
      <c r="L10" s="7"/>
      <c r="N10" s="9"/>
    </row>
    <row r="11" spans="1:14" ht="12.75">
      <c r="A11" s="39">
        <v>6</v>
      </c>
      <c r="B11" s="40">
        <v>25</v>
      </c>
      <c r="C11" s="40" t="e">
        <v>#VALUE!</v>
      </c>
      <c r="D11" s="41" t="s">
        <v>351</v>
      </c>
      <c r="E11" s="40">
        <v>1964</v>
      </c>
      <c r="F11" s="40" t="s">
        <v>192</v>
      </c>
      <c r="G11" s="40" t="e">
        <v>#VALUE!</v>
      </c>
      <c r="H11" s="40" t="e">
        <v>#VALUE!</v>
      </c>
      <c r="I11" s="42" t="s">
        <v>214</v>
      </c>
      <c r="J11" s="61">
        <v>0.03938510416666667</v>
      </c>
      <c r="K11" s="67"/>
      <c r="L11" s="7"/>
      <c r="N11" s="9"/>
    </row>
    <row r="12" spans="1:14" ht="12.75">
      <c r="A12" s="39">
        <v>7</v>
      </c>
      <c r="B12" s="40">
        <v>129</v>
      </c>
      <c r="C12" s="40" t="e">
        <v>#VALUE!</v>
      </c>
      <c r="D12" s="41" t="s">
        <v>403</v>
      </c>
      <c r="E12" s="40">
        <v>1960</v>
      </c>
      <c r="F12" s="40" t="s">
        <v>192</v>
      </c>
      <c r="G12" s="40" t="e">
        <v>#VALUE!</v>
      </c>
      <c r="H12" s="40" t="e">
        <v>#VALUE!</v>
      </c>
      <c r="I12" s="42" t="s">
        <v>446</v>
      </c>
      <c r="J12" s="61">
        <v>0.039463206018518514</v>
      </c>
      <c r="K12" s="67"/>
      <c r="L12" s="7"/>
      <c r="N12" s="9"/>
    </row>
    <row r="13" spans="1:14" ht="12.75">
      <c r="A13" s="39">
        <v>8</v>
      </c>
      <c r="B13" s="40">
        <v>108</v>
      </c>
      <c r="C13" s="40" t="e">
        <v>#VALUE!</v>
      </c>
      <c r="D13" s="41" t="s">
        <v>405</v>
      </c>
      <c r="E13" s="40">
        <v>1959</v>
      </c>
      <c r="F13" s="40" t="s">
        <v>192</v>
      </c>
      <c r="G13" s="40" t="e">
        <v>#VALUE!</v>
      </c>
      <c r="H13" s="40" t="e">
        <v>#VALUE!</v>
      </c>
      <c r="I13" s="42" t="s">
        <v>423</v>
      </c>
      <c r="J13" s="61">
        <v>0.039484050925925926</v>
      </c>
      <c r="K13" s="67"/>
      <c r="L13" s="7"/>
      <c r="N13" s="9"/>
    </row>
    <row r="14" spans="1:14" ht="12.75">
      <c r="A14" s="39">
        <v>9</v>
      </c>
      <c r="B14" s="40">
        <v>40</v>
      </c>
      <c r="C14" s="40" t="e">
        <v>#VALUE!</v>
      </c>
      <c r="D14" s="41" t="s">
        <v>463</v>
      </c>
      <c r="E14" s="40">
        <v>1959</v>
      </c>
      <c r="F14" s="40" t="s">
        <v>192</v>
      </c>
      <c r="G14" s="40" t="e">
        <v>#VALUE!</v>
      </c>
      <c r="H14" s="40" t="e">
        <v>#VALUE!</v>
      </c>
      <c r="I14" s="42" t="s">
        <v>456</v>
      </c>
      <c r="J14" s="61">
        <v>0.03993137731481481</v>
      </c>
      <c r="K14" s="67"/>
      <c r="L14" s="7"/>
      <c r="N14" s="9"/>
    </row>
    <row r="15" spans="1:14" ht="12.75">
      <c r="A15" s="39">
        <v>10</v>
      </c>
      <c r="B15" s="40">
        <v>32</v>
      </c>
      <c r="C15" s="40" t="e">
        <v>#VALUE!</v>
      </c>
      <c r="D15" s="41" t="s">
        <v>331</v>
      </c>
      <c r="E15" s="40">
        <v>1950</v>
      </c>
      <c r="F15" s="40" t="s">
        <v>192</v>
      </c>
      <c r="G15" s="40" t="e">
        <v>#VALUE!</v>
      </c>
      <c r="H15" s="40" t="e">
        <v>#VALUE!</v>
      </c>
      <c r="I15" s="42" t="s">
        <v>446</v>
      </c>
      <c r="J15" s="61">
        <v>0.040314976851851855</v>
      </c>
      <c r="K15" s="67"/>
      <c r="L15" s="7"/>
      <c r="N15" s="9"/>
    </row>
    <row r="16" spans="1:14" ht="12.75">
      <c r="A16" s="39">
        <v>11</v>
      </c>
      <c r="B16" s="40">
        <v>117</v>
      </c>
      <c r="C16" s="40" t="e">
        <v>#VALUE!</v>
      </c>
      <c r="D16" s="41" t="s">
        <v>354</v>
      </c>
      <c r="E16" s="40">
        <v>1953</v>
      </c>
      <c r="F16" s="40" t="s">
        <v>192</v>
      </c>
      <c r="G16" s="40" t="e">
        <v>#VALUE!</v>
      </c>
      <c r="H16" s="40" t="e">
        <v>#VALUE!</v>
      </c>
      <c r="I16" s="42" t="s">
        <v>214</v>
      </c>
      <c r="J16" s="61">
        <v>0.04203695601851851</v>
      </c>
      <c r="K16" s="67"/>
      <c r="L16" s="7"/>
      <c r="N16" s="9"/>
    </row>
    <row r="17" spans="1:14" ht="12.75">
      <c r="A17" s="39">
        <v>12</v>
      </c>
      <c r="B17" s="40">
        <v>62</v>
      </c>
      <c r="C17" s="40" t="e">
        <v>#VALUE!</v>
      </c>
      <c r="D17" s="41" t="s">
        <v>353</v>
      </c>
      <c r="E17" s="40">
        <v>1966</v>
      </c>
      <c r="F17" s="40" t="s">
        <v>192</v>
      </c>
      <c r="G17" s="40" t="e">
        <v>#VALUE!</v>
      </c>
      <c r="H17" s="40" t="e">
        <v>#VALUE!</v>
      </c>
      <c r="I17" s="42" t="s">
        <v>214</v>
      </c>
      <c r="J17" s="61">
        <v>0.043891655092592595</v>
      </c>
      <c r="K17" s="67"/>
      <c r="L17" s="7"/>
      <c r="N17" s="9"/>
    </row>
    <row r="18" spans="1:14" ht="12.75">
      <c r="A18" s="39">
        <v>13</v>
      </c>
      <c r="B18" s="40">
        <v>63</v>
      </c>
      <c r="C18" s="40" t="e">
        <v>#VALUE!</v>
      </c>
      <c r="D18" s="41" t="s">
        <v>476</v>
      </c>
      <c r="E18" s="40">
        <v>1955</v>
      </c>
      <c r="F18" s="40" t="s">
        <v>192</v>
      </c>
      <c r="G18" s="40" t="e">
        <v>#VALUE!</v>
      </c>
      <c r="H18" s="40" t="e">
        <v>#VALUE!</v>
      </c>
      <c r="I18" s="42" t="s">
        <v>416</v>
      </c>
      <c r="J18" s="61">
        <v>0.0445428587962963</v>
      </c>
      <c r="K18" s="67"/>
      <c r="L18" s="7"/>
      <c r="N18" s="9"/>
    </row>
    <row r="19" spans="1:14" ht="12.75">
      <c r="A19" s="39">
        <v>14</v>
      </c>
      <c r="B19" s="40">
        <v>38</v>
      </c>
      <c r="C19" s="40" t="e">
        <v>#VALUE!</v>
      </c>
      <c r="D19" s="41" t="s">
        <v>436</v>
      </c>
      <c r="E19" s="40">
        <v>1958</v>
      </c>
      <c r="F19" s="40" t="s">
        <v>192</v>
      </c>
      <c r="G19" s="40" t="e">
        <v>#VALUE!</v>
      </c>
      <c r="H19" s="40" t="e">
        <v>#VALUE!</v>
      </c>
      <c r="I19" s="42" t="s">
        <v>437</v>
      </c>
      <c r="J19" s="61">
        <v>0.04593086805555555</v>
      </c>
      <c r="K19" s="67"/>
      <c r="L19" s="7"/>
      <c r="N19" s="9"/>
    </row>
    <row r="20" spans="1:14" ht="12.75">
      <c r="A20" s="39">
        <v>15</v>
      </c>
      <c r="B20" s="40">
        <v>39</v>
      </c>
      <c r="C20" s="40" t="e">
        <v>#VALUE!</v>
      </c>
      <c r="D20" s="41" t="s">
        <v>406</v>
      </c>
      <c r="E20" s="40">
        <v>1959</v>
      </c>
      <c r="F20" s="40" t="s">
        <v>192</v>
      </c>
      <c r="G20" s="40" t="e">
        <v>#VALUE!</v>
      </c>
      <c r="H20" s="40" t="e">
        <v>#VALUE!</v>
      </c>
      <c r="I20" s="42" t="s">
        <v>456</v>
      </c>
      <c r="J20" s="61">
        <v>0.04608517361111111</v>
      </c>
      <c r="K20" s="67"/>
      <c r="L20" s="7"/>
      <c r="N20" s="9"/>
    </row>
    <row r="21" spans="1:14" ht="12.75">
      <c r="A21" s="39">
        <v>16</v>
      </c>
      <c r="B21" s="40">
        <v>110</v>
      </c>
      <c r="C21" s="40" t="e">
        <v>#VALUE!</v>
      </c>
      <c r="D21" s="41" t="s">
        <v>501</v>
      </c>
      <c r="E21" s="40">
        <v>1961</v>
      </c>
      <c r="F21" s="40" t="s">
        <v>192</v>
      </c>
      <c r="G21" s="40" t="e">
        <v>#VALUE!</v>
      </c>
      <c r="H21" s="40" t="e">
        <v>#VALUE!</v>
      </c>
      <c r="I21" s="42" t="s">
        <v>440</v>
      </c>
      <c r="J21" s="61">
        <v>0.04957488425925926</v>
      </c>
      <c r="K21" s="67"/>
      <c r="L21" s="7"/>
      <c r="N21" s="9"/>
    </row>
    <row r="22" spans="1:14" ht="12.75">
      <c r="A22" s="39">
        <v>17</v>
      </c>
      <c r="B22" s="40" t="s">
        <v>10</v>
      </c>
      <c r="C22" s="40" t="s">
        <v>10</v>
      </c>
      <c r="D22" s="41" t="s">
        <v>10</v>
      </c>
      <c r="E22" s="40" t="s">
        <v>10</v>
      </c>
      <c r="F22" s="40" t="s">
        <v>10</v>
      </c>
      <c r="G22" s="40" t="s">
        <v>10</v>
      </c>
      <c r="H22" s="40" t="s">
        <v>10</v>
      </c>
      <c r="I22" s="42" t="s">
        <v>10</v>
      </c>
      <c r="J22" s="61" t="s">
        <v>10</v>
      </c>
      <c r="K22" s="67"/>
      <c r="L22" s="7"/>
      <c r="N22" s="9"/>
    </row>
    <row r="23" spans="1:14" ht="12.75">
      <c r="A23" s="39">
        <v>18</v>
      </c>
      <c r="B23" s="40" t="s">
        <v>10</v>
      </c>
      <c r="C23" s="40" t="s">
        <v>10</v>
      </c>
      <c r="D23" s="41" t="s">
        <v>10</v>
      </c>
      <c r="E23" s="40" t="s">
        <v>10</v>
      </c>
      <c r="F23" s="40" t="s">
        <v>10</v>
      </c>
      <c r="G23" s="40" t="s">
        <v>10</v>
      </c>
      <c r="H23" s="40" t="s">
        <v>10</v>
      </c>
      <c r="I23" s="42" t="s">
        <v>10</v>
      </c>
      <c r="J23" s="61" t="s">
        <v>10</v>
      </c>
      <c r="K23" s="67"/>
      <c r="L23" s="7"/>
      <c r="N23" s="9"/>
    </row>
    <row r="24" spans="1:14" ht="12.75">
      <c r="A24" s="39">
        <v>19</v>
      </c>
      <c r="B24" s="40" t="s">
        <v>10</v>
      </c>
      <c r="C24" s="40" t="s">
        <v>10</v>
      </c>
      <c r="D24" s="41" t="s">
        <v>10</v>
      </c>
      <c r="E24" s="40" t="s">
        <v>10</v>
      </c>
      <c r="F24" s="40" t="s">
        <v>10</v>
      </c>
      <c r="G24" s="40" t="s">
        <v>10</v>
      </c>
      <c r="H24" s="40" t="s">
        <v>10</v>
      </c>
      <c r="I24" s="42" t="s">
        <v>10</v>
      </c>
      <c r="J24" s="61" t="s">
        <v>10</v>
      </c>
      <c r="K24" s="67"/>
      <c r="L24" s="7"/>
      <c r="N24" s="9"/>
    </row>
    <row r="25" spans="1:14" ht="12.75">
      <c r="A25" s="39">
        <v>20</v>
      </c>
      <c r="B25" s="40" t="s">
        <v>10</v>
      </c>
      <c r="C25" s="40" t="s">
        <v>10</v>
      </c>
      <c r="D25" s="41" t="s">
        <v>10</v>
      </c>
      <c r="E25" s="40" t="s">
        <v>10</v>
      </c>
      <c r="F25" s="40" t="s">
        <v>10</v>
      </c>
      <c r="G25" s="40" t="s">
        <v>10</v>
      </c>
      <c r="H25" s="40" t="s">
        <v>10</v>
      </c>
      <c r="I25" s="42" t="s">
        <v>10</v>
      </c>
      <c r="J25" s="61" t="s">
        <v>10</v>
      </c>
      <c r="K25" s="67"/>
      <c r="L25" s="7"/>
      <c r="N25" s="9"/>
    </row>
    <row r="26" spans="1:14" ht="12.75">
      <c r="A26" s="39">
        <v>21</v>
      </c>
      <c r="B26" s="40" t="s">
        <v>10</v>
      </c>
      <c r="C26" s="40" t="s">
        <v>10</v>
      </c>
      <c r="D26" s="41" t="s">
        <v>10</v>
      </c>
      <c r="E26" s="40" t="s">
        <v>10</v>
      </c>
      <c r="F26" s="40" t="s">
        <v>10</v>
      </c>
      <c r="G26" s="40" t="s">
        <v>10</v>
      </c>
      <c r="H26" s="40" t="s">
        <v>10</v>
      </c>
      <c r="I26" s="42" t="s">
        <v>10</v>
      </c>
      <c r="J26" s="61" t="s">
        <v>10</v>
      </c>
      <c r="K26" s="67"/>
      <c r="L26" s="7"/>
      <c r="N26" s="9"/>
    </row>
    <row r="27" spans="1:14" ht="12.75">
      <c r="A27" s="39">
        <v>22</v>
      </c>
      <c r="B27" s="40" t="s">
        <v>10</v>
      </c>
      <c r="C27" s="40" t="s">
        <v>10</v>
      </c>
      <c r="D27" s="41" t="s">
        <v>10</v>
      </c>
      <c r="E27" s="40" t="s">
        <v>10</v>
      </c>
      <c r="F27" s="40" t="s">
        <v>10</v>
      </c>
      <c r="G27" s="40" t="s">
        <v>10</v>
      </c>
      <c r="H27" s="40" t="s">
        <v>10</v>
      </c>
      <c r="I27" s="42" t="s">
        <v>10</v>
      </c>
      <c r="J27" s="61" t="s">
        <v>10</v>
      </c>
      <c r="K27" s="67"/>
      <c r="L27" s="7"/>
      <c r="N27" s="9"/>
    </row>
    <row r="28" spans="1:14" ht="12.75">
      <c r="A28" s="39">
        <v>23</v>
      </c>
      <c r="B28" s="40" t="s">
        <v>10</v>
      </c>
      <c r="C28" s="40" t="s">
        <v>10</v>
      </c>
      <c r="D28" s="41" t="s">
        <v>10</v>
      </c>
      <c r="E28" s="40" t="s">
        <v>10</v>
      </c>
      <c r="F28" s="40" t="s">
        <v>10</v>
      </c>
      <c r="G28" s="40" t="s">
        <v>10</v>
      </c>
      <c r="H28" s="40" t="s">
        <v>10</v>
      </c>
      <c r="I28" s="42" t="s">
        <v>10</v>
      </c>
      <c r="J28" s="61" t="s">
        <v>10</v>
      </c>
      <c r="K28" s="67"/>
      <c r="L28" s="7"/>
      <c r="N28" s="9"/>
    </row>
    <row r="29" spans="1:14" ht="12.75">
      <c r="A29" s="39">
        <v>24</v>
      </c>
      <c r="B29" s="40" t="s">
        <v>10</v>
      </c>
      <c r="C29" s="40" t="s">
        <v>10</v>
      </c>
      <c r="D29" s="41" t="s">
        <v>10</v>
      </c>
      <c r="E29" s="40" t="s">
        <v>10</v>
      </c>
      <c r="F29" s="40" t="s">
        <v>10</v>
      </c>
      <c r="G29" s="40" t="s">
        <v>10</v>
      </c>
      <c r="H29" s="40" t="s">
        <v>10</v>
      </c>
      <c r="I29" s="42" t="s">
        <v>10</v>
      </c>
      <c r="J29" s="61" t="s">
        <v>10</v>
      </c>
      <c r="K29" s="67"/>
      <c r="L29" s="7"/>
      <c r="N29" s="9"/>
    </row>
    <row r="30" spans="1:14" ht="12.75">
      <c r="A30" s="39">
        <v>25</v>
      </c>
      <c r="B30" s="40" t="s">
        <v>10</v>
      </c>
      <c r="C30" s="40" t="s">
        <v>10</v>
      </c>
      <c r="D30" s="41" t="s">
        <v>10</v>
      </c>
      <c r="E30" s="40" t="s">
        <v>10</v>
      </c>
      <c r="F30" s="40" t="s">
        <v>10</v>
      </c>
      <c r="G30" s="40" t="s">
        <v>10</v>
      </c>
      <c r="H30" s="40" t="s">
        <v>10</v>
      </c>
      <c r="I30" s="42" t="s">
        <v>10</v>
      </c>
      <c r="J30" s="61" t="s">
        <v>10</v>
      </c>
      <c r="K30" s="67"/>
      <c r="L30" s="7"/>
      <c r="N30" s="9"/>
    </row>
    <row r="31" spans="1:14" ht="12.75">
      <c r="A31" s="39">
        <v>26</v>
      </c>
      <c r="B31" s="40" t="s">
        <v>10</v>
      </c>
      <c r="C31" s="40" t="s">
        <v>10</v>
      </c>
      <c r="D31" s="41" t="s">
        <v>10</v>
      </c>
      <c r="E31" s="40" t="s">
        <v>10</v>
      </c>
      <c r="F31" s="40" t="s">
        <v>10</v>
      </c>
      <c r="G31" s="40" t="s">
        <v>10</v>
      </c>
      <c r="H31" s="40" t="s">
        <v>10</v>
      </c>
      <c r="I31" s="42" t="s">
        <v>10</v>
      </c>
      <c r="J31" s="61" t="s">
        <v>10</v>
      </c>
      <c r="K31" s="67"/>
      <c r="L31" s="7"/>
      <c r="N31" s="9"/>
    </row>
    <row r="32" spans="1:14" ht="12.75">
      <c r="A32" s="39">
        <v>27</v>
      </c>
      <c r="B32" s="40" t="s">
        <v>10</v>
      </c>
      <c r="C32" s="40" t="s">
        <v>10</v>
      </c>
      <c r="D32" s="41" t="s">
        <v>10</v>
      </c>
      <c r="E32" s="40" t="s">
        <v>10</v>
      </c>
      <c r="F32" s="40" t="s">
        <v>10</v>
      </c>
      <c r="G32" s="40" t="s">
        <v>10</v>
      </c>
      <c r="H32" s="40" t="s">
        <v>10</v>
      </c>
      <c r="I32" s="42" t="s">
        <v>10</v>
      </c>
      <c r="J32" s="61" t="s">
        <v>10</v>
      </c>
      <c r="K32" s="67"/>
      <c r="L32" s="7"/>
      <c r="N32" s="9"/>
    </row>
    <row r="33" spans="1:14" ht="12.75">
      <c r="A33" s="39">
        <v>28</v>
      </c>
      <c r="B33" s="40" t="s">
        <v>10</v>
      </c>
      <c r="C33" s="40" t="s">
        <v>10</v>
      </c>
      <c r="D33" s="41" t="s">
        <v>10</v>
      </c>
      <c r="E33" s="40" t="s">
        <v>10</v>
      </c>
      <c r="F33" s="40" t="s">
        <v>10</v>
      </c>
      <c r="G33" s="40" t="s">
        <v>10</v>
      </c>
      <c r="H33" s="40" t="s">
        <v>10</v>
      </c>
      <c r="I33" s="42" t="s">
        <v>10</v>
      </c>
      <c r="J33" s="61" t="s">
        <v>10</v>
      </c>
      <c r="K33" s="67"/>
      <c r="L33" s="7"/>
      <c r="N33" s="9"/>
    </row>
    <row r="34" spans="1:14" ht="12.75">
      <c r="A34" s="39">
        <v>29</v>
      </c>
      <c r="B34" s="40" t="s">
        <v>10</v>
      </c>
      <c r="C34" s="40" t="s">
        <v>10</v>
      </c>
      <c r="D34" s="41" t="s">
        <v>10</v>
      </c>
      <c r="E34" s="40" t="s">
        <v>10</v>
      </c>
      <c r="F34" s="40" t="s">
        <v>10</v>
      </c>
      <c r="G34" s="40" t="s">
        <v>10</v>
      </c>
      <c r="H34" s="40" t="s">
        <v>10</v>
      </c>
      <c r="I34" s="42" t="s">
        <v>10</v>
      </c>
      <c r="J34" s="61" t="s">
        <v>10</v>
      </c>
      <c r="K34" s="67"/>
      <c r="L34" s="7"/>
      <c r="N34" s="9"/>
    </row>
    <row r="35" spans="1:14" ht="12.75">
      <c r="A35" s="39">
        <v>30</v>
      </c>
      <c r="B35" s="40" t="s">
        <v>10</v>
      </c>
      <c r="C35" s="40" t="s">
        <v>10</v>
      </c>
      <c r="D35" s="41" t="s">
        <v>10</v>
      </c>
      <c r="E35" s="40" t="s">
        <v>10</v>
      </c>
      <c r="F35" s="40" t="s">
        <v>10</v>
      </c>
      <c r="G35" s="40" t="s">
        <v>10</v>
      </c>
      <c r="H35" s="40" t="s">
        <v>10</v>
      </c>
      <c r="I35" s="42" t="s">
        <v>10</v>
      </c>
      <c r="J35" s="61" t="s">
        <v>10</v>
      </c>
      <c r="K35" s="67"/>
      <c r="L35" s="7"/>
      <c r="N35" s="9"/>
    </row>
    <row r="36" spans="1:14" ht="12.75">
      <c r="A36" s="39">
        <v>31</v>
      </c>
      <c r="B36" s="40" t="s">
        <v>10</v>
      </c>
      <c r="C36" s="40" t="s">
        <v>10</v>
      </c>
      <c r="D36" s="41" t="s">
        <v>10</v>
      </c>
      <c r="E36" s="40" t="s">
        <v>10</v>
      </c>
      <c r="F36" s="40" t="s">
        <v>10</v>
      </c>
      <c r="G36" s="40" t="s">
        <v>10</v>
      </c>
      <c r="H36" s="40" t="s">
        <v>10</v>
      </c>
      <c r="I36" s="42" t="s">
        <v>10</v>
      </c>
      <c r="J36" s="61" t="s">
        <v>10</v>
      </c>
      <c r="K36" s="67"/>
      <c r="L36" s="7"/>
      <c r="N36" s="9"/>
    </row>
    <row r="37" spans="1:14" ht="12.75">
      <c r="A37" s="39">
        <v>32</v>
      </c>
      <c r="B37" s="40" t="s">
        <v>10</v>
      </c>
      <c r="C37" s="40" t="s">
        <v>10</v>
      </c>
      <c r="D37" s="41" t="s">
        <v>10</v>
      </c>
      <c r="E37" s="40" t="s">
        <v>10</v>
      </c>
      <c r="F37" s="40" t="s">
        <v>10</v>
      </c>
      <c r="G37" s="40" t="s">
        <v>10</v>
      </c>
      <c r="H37" s="40" t="s">
        <v>10</v>
      </c>
      <c r="I37" s="42" t="s">
        <v>10</v>
      </c>
      <c r="J37" s="61" t="s">
        <v>10</v>
      </c>
      <c r="K37" s="67"/>
      <c r="L37" s="7"/>
      <c r="N37" s="9"/>
    </row>
    <row r="38" spans="1:14" ht="12.75">
      <c r="A38" s="39">
        <v>33</v>
      </c>
      <c r="B38" s="40" t="s">
        <v>10</v>
      </c>
      <c r="C38" s="40" t="s">
        <v>10</v>
      </c>
      <c r="D38" s="41" t="s">
        <v>10</v>
      </c>
      <c r="E38" s="40" t="s">
        <v>10</v>
      </c>
      <c r="F38" s="40" t="s">
        <v>10</v>
      </c>
      <c r="G38" s="40" t="s">
        <v>10</v>
      </c>
      <c r="H38" s="40" t="s">
        <v>10</v>
      </c>
      <c r="I38" s="42" t="s">
        <v>10</v>
      </c>
      <c r="J38" s="61" t="s">
        <v>10</v>
      </c>
      <c r="K38" s="67"/>
      <c r="L38" s="7"/>
      <c r="N38" s="9"/>
    </row>
    <row r="39" spans="1:14" ht="12.75">
      <c r="A39" s="39">
        <v>34</v>
      </c>
      <c r="B39" s="40" t="s">
        <v>10</v>
      </c>
      <c r="C39" s="40" t="s">
        <v>10</v>
      </c>
      <c r="D39" s="41" t="s">
        <v>10</v>
      </c>
      <c r="E39" s="40" t="s">
        <v>10</v>
      </c>
      <c r="F39" s="40" t="s">
        <v>10</v>
      </c>
      <c r="G39" s="40" t="s">
        <v>10</v>
      </c>
      <c r="H39" s="40" t="s">
        <v>10</v>
      </c>
      <c r="I39" s="42" t="s">
        <v>10</v>
      </c>
      <c r="J39" s="61" t="s">
        <v>10</v>
      </c>
      <c r="K39" s="67"/>
      <c r="L39" s="7"/>
      <c r="N39" s="9"/>
    </row>
    <row r="40" spans="1:14" ht="12.75">
      <c r="A40" s="39">
        <v>35</v>
      </c>
      <c r="B40" s="40" t="s">
        <v>10</v>
      </c>
      <c r="C40" s="40" t="s">
        <v>10</v>
      </c>
      <c r="D40" s="41" t="s">
        <v>10</v>
      </c>
      <c r="E40" s="40" t="s">
        <v>10</v>
      </c>
      <c r="F40" s="40" t="s">
        <v>10</v>
      </c>
      <c r="G40" s="40" t="s">
        <v>10</v>
      </c>
      <c r="H40" s="40" t="s">
        <v>10</v>
      </c>
      <c r="I40" s="42" t="s">
        <v>10</v>
      </c>
      <c r="J40" s="61" t="s">
        <v>10</v>
      </c>
      <c r="K40" s="67"/>
      <c r="L40" s="7"/>
      <c r="N40" s="9"/>
    </row>
    <row r="41" spans="1:14" ht="12.75">
      <c r="A41" s="39">
        <v>36</v>
      </c>
      <c r="B41" s="40" t="s">
        <v>10</v>
      </c>
      <c r="C41" s="40" t="s">
        <v>10</v>
      </c>
      <c r="D41" s="41" t="s">
        <v>10</v>
      </c>
      <c r="E41" s="40" t="s">
        <v>10</v>
      </c>
      <c r="F41" s="40" t="s">
        <v>10</v>
      </c>
      <c r="G41" s="40" t="s">
        <v>10</v>
      </c>
      <c r="H41" s="40" t="s">
        <v>10</v>
      </c>
      <c r="I41" s="42" t="s">
        <v>10</v>
      </c>
      <c r="J41" s="61" t="s">
        <v>10</v>
      </c>
      <c r="K41" s="67"/>
      <c r="L41" s="7"/>
      <c r="N41" s="9"/>
    </row>
    <row r="42" spans="1:14" ht="12.75">
      <c r="A42" s="39">
        <v>37</v>
      </c>
      <c r="B42" s="40" t="s">
        <v>10</v>
      </c>
      <c r="C42" s="40" t="s">
        <v>10</v>
      </c>
      <c r="D42" s="41" t="s">
        <v>10</v>
      </c>
      <c r="E42" s="40" t="s">
        <v>10</v>
      </c>
      <c r="F42" s="40" t="s">
        <v>10</v>
      </c>
      <c r="G42" s="40" t="s">
        <v>10</v>
      </c>
      <c r="H42" s="40" t="s">
        <v>10</v>
      </c>
      <c r="I42" s="42" t="s">
        <v>10</v>
      </c>
      <c r="J42" s="61" t="s">
        <v>10</v>
      </c>
      <c r="K42" s="67"/>
      <c r="L42" s="7"/>
      <c r="N42" s="9"/>
    </row>
    <row r="43" spans="1:14" ht="12.75">
      <c r="A43" s="39">
        <v>38</v>
      </c>
      <c r="B43" s="40" t="s">
        <v>10</v>
      </c>
      <c r="C43" s="40" t="s">
        <v>10</v>
      </c>
      <c r="D43" s="41" t="s">
        <v>10</v>
      </c>
      <c r="E43" s="40" t="s">
        <v>10</v>
      </c>
      <c r="F43" s="40" t="s">
        <v>10</v>
      </c>
      <c r="G43" s="40" t="s">
        <v>10</v>
      </c>
      <c r="H43" s="40" t="s">
        <v>10</v>
      </c>
      <c r="I43" s="42" t="s">
        <v>10</v>
      </c>
      <c r="J43" s="61" t="s">
        <v>10</v>
      </c>
      <c r="K43" s="67"/>
      <c r="L43" s="7"/>
      <c r="N43" s="9"/>
    </row>
    <row r="44" spans="1:14" ht="12.75">
      <c r="A44" s="39">
        <v>39</v>
      </c>
      <c r="B44" s="40" t="s">
        <v>10</v>
      </c>
      <c r="C44" s="40" t="s">
        <v>10</v>
      </c>
      <c r="D44" s="41" t="s">
        <v>10</v>
      </c>
      <c r="E44" s="40" t="s">
        <v>10</v>
      </c>
      <c r="F44" s="40" t="s">
        <v>10</v>
      </c>
      <c r="G44" s="40" t="s">
        <v>10</v>
      </c>
      <c r="H44" s="40" t="s">
        <v>10</v>
      </c>
      <c r="I44" s="42" t="s">
        <v>10</v>
      </c>
      <c r="J44" s="61" t="s">
        <v>10</v>
      </c>
      <c r="K44" s="67"/>
      <c r="L44" s="7"/>
      <c r="N44" s="9"/>
    </row>
    <row r="45" spans="1:14" ht="12.75">
      <c r="A45" s="39">
        <v>40</v>
      </c>
      <c r="B45" s="40" t="s">
        <v>10</v>
      </c>
      <c r="C45" s="40" t="s">
        <v>10</v>
      </c>
      <c r="D45" s="41" t="s">
        <v>10</v>
      </c>
      <c r="E45" s="40" t="s">
        <v>10</v>
      </c>
      <c r="F45" s="40" t="s">
        <v>10</v>
      </c>
      <c r="G45" s="40" t="s">
        <v>10</v>
      </c>
      <c r="H45" s="40" t="s">
        <v>10</v>
      </c>
      <c r="I45" s="42" t="s">
        <v>10</v>
      </c>
      <c r="J45" s="61" t="s">
        <v>10</v>
      </c>
      <c r="K45" s="67"/>
      <c r="L45" s="7"/>
      <c r="N45" s="9"/>
    </row>
    <row r="46" spans="1:14" ht="12.75">
      <c r="A46" s="39">
        <v>41</v>
      </c>
      <c r="B46" s="40" t="s">
        <v>10</v>
      </c>
      <c r="C46" s="40" t="s">
        <v>10</v>
      </c>
      <c r="D46" s="41" t="s">
        <v>10</v>
      </c>
      <c r="E46" s="40" t="s">
        <v>10</v>
      </c>
      <c r="F46" s="40" t="s">
        <v>10</v>
      </c>
      <c r="G46" s="40" t="s">
        <v>10</v>
      </c>
      <c r="H46" s="40" t="s">
        <v>10</v>
      </c>
      <c r="I46" s="42" t="s">
        <v>10</v>
      </c>
      <c r="J46" s="61" t="s">
        <v>10</v>
      </c>
      <c r="K46" s="67"/>
      <c r="L46" s="7"/>
      <c r="N46" s="9"/>
    </row>
    <row r="47" spans="1:14" ht="12.75">
      <c r="A47" s="39">
        <v>42</v>
      </c>
      <c r="B47" s="40" t="s">
        <v>10</v>
      </c>
      <c r="C47" s="40" t="s">
        <v>10</v>
      </c>
      <c r="D47" s="41" t="s">
        <v>10</v>
      </c>
      <c r="E47" s="40" t="s">
        <v>10</v>
      </c>
      <c r="F47" s="40" t="s">
        <v>10</v>
      </c>
      <c r="G47" s="40" t="s">
        <v>10</v>
      </c>
      <c r="H47" s="40" t="s">
        <v>10</v>
      </c>
      <c r="I47" s="42" t="s">
        <v>10</v>
      </c>
      <c r="J47" s="61" t="s">
        <v>10</v>
      </c>
      <c r="K47" s="67"/>
      <c r="L47" s="7"/>
      <c r="N47" s="9"/>
    </row>
    <row r="48" spans="1:14" ht="12.75">
      <c r="A48" s="39">
        <v>43</v>
      </c>
      <c r="B48" s="40" t="s">
        <v>10</v>
      </c>
      <c r="C48" s="40" t="s">
        <v>10</v>
      </c>
      <c r="D48" s="41" t="s">
        <v>10</v>
      </c>
      <c r="E48" s="40" t="s">
        <v>10</v>
      </c>
      <c r="F48" s="40" t="s">
        <v>10</v>
      </c>
      <c r="G48" s="40" t="s">
        <v>10</v>
      </c>
      <c r="H48" s="40" t="s">
        <v>10</v>
      </c>
      <c r="I48" s="42" t="s">
        <v>10</v>
      </c>
      <c r="J48" s="61" t="s">
        <v>10</v>
      </c>
      <c r="K48" s="67"/>
      <c r="L48" s="7"/>
      <c r="N48" s="9"/>
    </row>
    <row r="49" spans="1:14" ht="12.75">
      <c r="A49" s="39">
        <v>44</v>
      </c>
      <c r="B49" s="40" t="s">
        <v>10</v>
      </c>
      <c r="C49" s="40" t="s">
        <v>10</v>
      </c>
      <c r="D49" s="41" t="s">
        <v>10</v>
      </c>
      <c r="E49" s="40" t="s">
        <v>10</v>
      </c>
      <c r="F49" s="40" t="s">
        <v>10</v>
      </c>
      <c r="G49" s="40" t="s">
        <v>10</v>
      </c>
      <c r="H49" s="40" t="s">
        <v>10</v>
      </c>
      <c r="I49" s="42" t="s">
        <v>10</v>
      </c>
      <c r="J49" s="61" t="s">
        <v>10</v>
      </c>
      <c r="K49" s="67"/>
      <c r="L49" s="7"/>
      <c r="N49" s="9"/>
    </row>
    <row r="50" spans="1:14" ht="12.75">
      <c r="A50" s="39">
        <v>45</v>
      </c>
      <c r="B50" s="40" t="s">
        <v>10</v>
      </c>
      <c r="C50" s="40" t="s">
        <v>10</v>
      </c>
      <c r="D50" s="41" t="s">
        <v>10</v>
      </c>
      <c r="E50" s="40" t="s">
        <v>10</v>
      </c>
      <c r="F50" s="40" t="s">
        <v>10</v>
      </c>
      <c r="G50" s="40" t="s">
        <v>10</v>
      </c>
      <c r="H50" s="40" t="s">
        <v>10</v>
      </c>
      <c r="I50" s="42" t="s">
        <v>10</v>
      </c>
      <c r="J50" s="61" t="s">
        <v>10</v>
      </c>
      <c r="K50" s="67"/>
      <c r="L50" s="7"/>
      <c r="N50" s="9"/>
    </row>
    <row r="51" spans="1:14" ht="12.75">
      <c r="A51" s="39">
        <v>46</v>
      </c>
      <c r="B51" s="40" t="s">
        <v>10</v>
      </c>
      <c r="C51" s="40" t="s">
        <v>10</v>
      </c>
      <c r="D51" s="41" t="s">
        <v>10</v>
      </c>
      <c r="E51" s="40" t="s">
        <v>10</v>
      </c>
      <c r="F51" s="40" t="s">
        <v>10</v>
      </c>
      <c r="G51" s="40" t="s">
        <v>10</v>
      </c>
      <c r="H51" s="40" t="s">
        <v>10</v>
      </c>
      <c r="I51" s="42" t="s">
        <v>10</v>
      </c>
      <c r="J51" s="61" t="s">
        <v>10</v>
      </c>
      <c r="K51" s="67"/>
      <c r="L51" s="7"/>
      <c r="N51" s="9"/>
    </row>
    <row r="52" spans="1:14" ht="12.75">
      <c r="A52" s="39">
        <v>47</v>
      </c>
      <c r="B52" s="40" t="s">
        <v>10</v>
      </c>
      <c r="C52" s="40" t="s">
        <v>10</v>
      </c>
      <c r="D52" s="41" t="s">
        <v>10</v>
      </c>
      <c r="E52" s="40" t="s">
        <v>10</v>
      </c>
      <c r="F52" s="40" t="s">
        <v>10</v>
      </c>
      <c r="G52" s="40" t="s">
        <v>10</v>
      </c>
      <c r="H52" s="40" t="s">
        <v>10</v>
      </c>
      <c r="I52" s="42" t="s">
        <v>10</v>
      </c>
      <c r="J52" s="61" t="s">
        <v>10</v>
      </c>
      <c r="K52" s="67"/>
      <c r="L52" s="7"/>
      <c r="N52" s="9"/>
    </row>
    <row r="53" spans="1:14" ht="12.75">
      <c r="A53" s="39">
        <v>48</v>
      </c>
      <c r="B53" s="40" t="s">
        <v>10</v>
      </c>
      <c r="C53" s="40" t="s">
        <v>10</v>
      </c>
      <c r="D53" s="41" t="s">
        <v>10</v>
      </c>
      <c r="E53" s="40" t="s">
        <v>10</v>
      </c>
      <c r="F53" s="40" t="s">
        <v>10</v>
      </c>
      <c r="G53" s="40" t="s">
        <v>10</v>
      </c>
      <c r="H53" s="40" t="s">
        <v>10</v>
      </c>
      <c r="I53" s="42" t="s">
        <v>10</v>
      </c>
      <c r="J53" s="61" t="s">
        <v>10</v>
      </c>
      <c r="K53" s="67"/>
      <c r="L53" s="7"/>
      <c r="N53" s="9"/>
    </row>
    <row r="54" spans="1:14" ht="12.75">
      <c r="A54" s="39">
        <v>49</v>
      </c>
      <c r="B54" s="40" t="s">
        <v>10</v>
      </c>
      <c r="C54" s="40" t="s">
        <v>10</v>
      </c>
      <c r="D54" s="41" t="s">
        <v>10</v>
      </c>
      <c r="E54" s="40" t="s">
        <v>10</v>
      </c>
      <c r="F54" s="40" t="s">
        <v>10</v>
      </c>
      <c r="G54" s="40" t="s">
        <v>10</v>
      </c>
      <c r="H54" s="40" t="s">
        <v>10</v>
      </c>
      <c r="I54" s="42" t="s">
        <v>10</v>
      </c>
      <c r="J54" s="61" t="s">
        <v>10</v>
      </c>
      <c r="K54" s="67"/>
      <c r="L54" s="7"/>
      <c r="N54" s="9"/>
    </row>
    <row r="55" spans="1:14" ht="12.75">
      <c r="A55" s="39">
        <v>50</v>
      </c>
      <c r="B55" s="40" t="s">
        <v>10</v>
      </c>
      <c r="C55" s="40" t="s">
        <v>10</v>
      </c>
      <c r="D55" s="41" t="s">
        <v>10</v>
      </c>
      <c r="E55" s="40" t="s">
        <v>10</v>
      </c>
      <c r="F55" s="40" t="s">
        <v>10</v>
      </c>
      <c r="G55" s="40" t="s">
        <v>10</v>
      </c>
      <c r="H55" s="40" t="s">
        <v>10</v>
      </c>
      <c r="I55" s="42" t="s">
        <v>10</v>
      </c>
      <c r="J55" s="61" t="s">
        <v>10</v>
      </c>
      <c r="K55" s="67"/>
      <c r="L55" s="7"/>
      <c r="N55" s="9"/>
    </row>
    <row r="56" spans="1:14" ht="12.75">
      <c r="A56" s="39">
        <v>51</v>
      </c>
      <c r="B56" s="40" t="s">
        <v>10</v>
      </c>
      <c r="C56" s="40" t="s">
        <v>10</v>
      </c>
      <c r="D56" s="41" t="s">
        <v>10</v>
      </c>
      <c r="E56" s="40" t="s">
        <v>10</v>
      </c>
      <c r="F56" s="40" t="s">
        <v>10</v>
      </c>
      <c r="G56" s="40" t="s">
        <v>10</v>
      </c>
      <c r="H56" s="40" t="s">
        <v>10</v>
      </c>
      <c r="I56" s="42" t="s">
        <v>10</v>
      </c>
      <c r="J56" s="61" t="s">
        <v>10</v>
      </c>
      <c r="K56" s="67"/>
      <c r="L56" s="7"/>
      <c r="N56" s="9"/>
    </row>
    <row r="57" spans="1:14" ht="12.75">
      <c r="A57" s="39">
        <v>52</v>
      </c>
      <c r="B57" s="40" t="s">
        <v>10</v>
      </c>
      <c r="C57" s="40" t="s">
        <v>10</v>
      </c>
      <c r="D57" s="41" t="s">
        <v>10</v>
      </c>
      <c r="E57" s="40" t="s">
        <v>10</v>
      </c>
      <c r="F57" s="40" t="s">
        <v>10</v>
      </c>
      <c r="G57" s="40" t="s">
        <v>10</v>
      </c>
      <c r="H57" s="40" t="s">
        <v>10</v>
      </c>
      <c r="I57" s="42" t="s">
        <v>10</v>
      </c>
      <c r="J57" s="61" t="s">
        <v>10</v>
      </c>
      <c r="K57" s="67"/>
      <c r="L57" s="7"/>
      <c r="N57" s="9"/>
    </row>
    <row r="58" spans="1:14" ht="12.75">
      <c r="A58" s="39">
        <v>53</v>
      </c>
      <c r="B58" s="40" t="s">
        <v>10</v>
      </c>
      <c r="C58" s="40" t="s">
        <v>10</v>
      </c>
      <c r="D58" s="41" t="s">
        <v>10</v>
      </c>
      <c r="E58" s="40" t="s">
        <v>10</v>
      </c>
      <c r="F58" s="40" t="s">
        <v>10</v>
      </c>
      <c r="G58" s="40" t="s">
        <v>10</v>
      </c>
      <c r="H58" s="40" t="s">
        <v>10</v>
      </c>
      <c r="I58" s="42" t="s">
        <v>10</v>
      </c>
      <c r="J58" s="61" t="s">
        <v>10</v>
      </c>
      <c r="K58" s="67"/>
      <c r="L58" s="7"/>
      <c r="N58" s="9"/>
    </row>
    <row r="59" spans="1:14" ht="12.75">
      <c r="A59" s="39">
        <v>54</v>
      </c>
      <c r="B59" s="40" t="s">
        <v>10</v>
      </c>
      <c r="C59" s="40" t="s">
        <v>10</v>
      </c>
      <c r="D59" s="41" t="s">
        <v>10</v>
      </c>
      <c r="E59" s="40" t="s">
        <v>10</v>
      </c>
      <c r="F59" s="40" t="s">
        <v>10</v>
      </c>
      <c r="G59" s="40" t="s">
        <v>10</v>
      </c>
      <c r="H59" s="40" t="s">
        <v>10</v>
      </c>
      <c r="I59" s="42" t="s">
        <v>10</v>
      </c>
      <c r="J59" s="61" t="s">
        <v>10</v>
      </c>
      <c r="K59" s="67"/>
      <c r="L59" s="7"/>
      <c r="N59" s="9"/>
    </row>
    <row r="60" spans="1:14" ht="12.75">
      <c r="A60" s="39">
        <v>55</v>
      </c>
      <c r="B60" s="40" t="s">
        <v>10</v>
      </c>
      <c r="C60" s="40" t="s">
        <v>10</v>
      </c>
      <c r="D60" s="41" t="s">
        <v>10</v>
      </c>
      <c r="E60" s="40" t="s">
        <v>10</v>
      </c>
      <c r="F60" s="40" t="s">
        <v>10</v>
      </c>
      <c r="G60" s="40" t="s">
        <v>10</v>
      </c>
      <c r="H60" s="40" t="s">
        <v>10</v>
      </c>
      <c r="I60" s="42" t="s">
        <v>10</v>
      </c>
      <c r="J60" s="61" t="s">
        <v>10</v>
      </c>
      <c r="K60" s="67"/>
      <c r="L60" s="7"/>
      <c r="N60" s="9"/>
    </row>
    <row r="61" spans="1:14" ht="12.75">
      <c r="A61" s="39">
        <v>56</v>
      </c>
      <c r="B61" s="40" t="s">
        <v>10</v>
      </c>
      <c r="C61" s="40" t="s">
        <v>10</v>
      </c>
      <c r="D61" s="41" t="s">
        <v>10</v>
      </c>
      <c r="E61" s="40" t="s">
        <v>10</v>
      </c>
      <c r="F61" s="40" t="s">
        <v>10</v>
      </c>
      <c r="G61" s="40" t="s">
        <v>10</v>
      </c>
      <c r="H61" s="40" t="s">
        <v>10</v>
      </c>
      <c r="I61" s="42" t="s">
        <v>10</v>
      </c>
      <c r="J61" s="61" t="s">
        <v>10</v>
      </c>
      <c r="K61" s="67"/>
      <c r="L61" s="7"/>
      <c r="N61" s="9"/>
    </row>
    <row r="62" spans="1:14" ht="12.75">
      <c r="A62" s="39">
        <v>57</v>
      </c>
      <c r="B62" s="40" t="s">
        <v>10</v>
      </c>
      <c r="C62" s="40" t="s">
        <v>10</v>
      </c>
      <c r="D62" s="41" t="s">
        <v>10</v>
      </c>
      <c r="E62" s="40" t="s">
        <v>10</v>
      </c>
      <c r="F62" s="40" t="s">
        <v>10</v>
      </c>
      <c r="G62" s="40" t="s">
        <v>10</v>
      </c>
      <c r="H62" s="40" t="s">
        <v>10</v>
      </c>
      <c r="I62" s="42" t="s">
        <v>10</v>
      </c>
      <c r="J62" s="61" t="s">
        <v>10</v>
      </c>
      <c r="K62" s="67"/>
      <c r="L62" s="7"/>
      <c r="N62" s="9"/>
    </row>
    <row r="63" spans="1:14" ht="12.75">
      <c r="A63" s="39">
        <v>58</v>
      </c>
      <c r="B63" s="40" t="s">
        <v>10</v>
      </c>
      <c r="C63" s="40" t="s">
        <v>10</v>
      </c>
      <c r="D63" s="41" t="s">
        <v>10</v>
      </c>
      <c r="E63" s="40" t="s">
        <v>10</v>
      </c>
      <c r="F63" s="40" t="s">
        <v>10</v>
      </c>
      <c r="G63" s="40" t="s">
        <v>10</v>
      </c>
      <c r="H63" s="40" t="s">
        <v>10</v>
      </c>
      <c r="I63" s="42" t="s">
        <v>10</v>
      </c>
      <c r="J63" s="61" t="s">
        <v>10</v>
      </c>
      <c r="K63" s="67"/>
      <c r="L63" s="7"/>
      <c r="N63" s="9"/>
    </row>
    <row r="64" spans="1:14" ht="12.75">
      <c r="A64" s="39">
        <v>59</v>
      </c>
      <c r="B64" s="40" t="s">
        <v>10</v>
      </c>
      <c r="C64" s="40" t="s">
        <v>10</v>
      </c>
      <c r="D64" s="41" t="s">
        <v>10</v>
      </c>
      <c r="E64" s="40" t="s">
        <v>10</v>
      </c>
      <c r="F64" s="40" t="s">
        <v>10</v>
      </c>
      <c r="G64" s="40" t="s">
        <v>10</v>
      </c>
      <c r="H64" s="40" t="s">
        <v>10</v>
      </c>
      <c r="I64" s="42" t="s">
        <v>10</v>
      </c>
      <c r="J64" s="61" t="s">
        <v>10</v>
      </c>
      <c r="K64" s="67"/>
      <c r="L64" s="7"/>
      <c r="N64" s="9"/>
    </row>
    <row r="65" spans="1:14" ht="12.75">
      <c r="A65" s="39">
        <v>60</v>
      </c>
      <c r="B65" s="40" t="s">
        <v>10</v>
      </c>
      <c r="C65" s="40" t="s">
        <v>10</v>
      </c>
      <c r="D65" s="41" t="s">
        <v>10</v>
      </c>
      <c r="E65" s="40" t="s">
        <v>10</v>
      </c>
      <c r="F65" s="40" t="s">
        <v>10</v>
      </c>
      <c r="G65" s="40" t="s">
        <v>10</v>
      </c>
      <c r="H65" s="40" t="s">
        <v>10</v>
      </c>
      <c r="I65" s="42" t="s">
        <v>10</v>
      </c>
      <c r="J65" s="61" t="s">
        <v>10</v>
      </c>
      <c r="K65" s="67"/>
      <c r="L65" s="7"/>
      <c r="N65" s="9"/>
    </row>
    <row r="66" spans="1:14" ht="12.75">
      <c r="A66" s="39">
        <v>61</v>
      </c>
      <c r="B66" s="40" t="s">
        <v>10</v>
      </c>
      <c r="C66" s="40" t="s">
        <v>10</v>
      </c>
      <c r="D66" s="41" t="s">
        <v>10</v>
      </c>
      <c r="E66" s="40" t="s">
        <v>10</v>
      </c>
      <c r="F66" s="40" t="s">
        <v>10</v>
      </c>
      <c r="G66" s="40" t="s">
        <v>10</v>
      </c>
      <c r="H66" s="40" t="s">
        <v>10</v>
      </c>
      <c r="I66" s="42" t="s">
        <v>10</v>
      </c>
      <c r="J66" s="61" t="s">
        <v>10</v>
      </c>
      <c r="K66" s="67"/>
      <c r="L66" s="7"/>
      <c r="N66" s="9"/>
    </row>
    <row r="67" spans="1:14" ht="12.75">
      <c r="A67" s="39">
        <v>62</v>
      </c>
      <c r="B67" s="40" t="s">
        <v>10</v>
      </c>
      <c r="C67" s="40" t="s">
        <v>10</v>
      </c>
      <c r="D67" s="41" t="s">
        <v>10</v>
      </c>
      <c r="E67" s="40" t="s">
        <v>10</v>
      </c>
      <c r="F67" s="40" t="s">
        <v>10</v>
      </c>
      <c r="G67" s="40" t="s">
        <v>10</v>
      </c>
      <c r="H67" s="40" t="s">
        <v>10</v>
      </c>
      <c r="I67" s="42" t="s">
        <v>10</v>
      </c>
      <c r="J67" s="61" t="s">
        <v>10</v>
      </c>
      <c r="K67" s="67"/>
      <c r="L67" s="7"/>
      <c r="N67" s="9"/>
    </row>
    <row r="68" spans="1:14" ht="12.75">
      <c r="A68" s="39">
        <v>63</v>
      </c>
      <c r="B68" s="40" t="s">
        <v>10</v>
      </c>
      <c r="C68" s="40" t="s">
        <v>10</v>
      </c>
      <c r="D68" s="41" t="s">
        <v>10</v>
      </c>
      <c r="E68" s="40" t="s">
        <v>10</v>
      </c>
      <c r="F68" s="40" t="s">
        <v>10</v>
      </c>
      <c r="G68" s="40" t="s">
        <v>10</v>
      </c>
      <c r="H68" s="40" t="s">
        <v>10</v>
      </c>
      <c r="I68" s="42" t="s">
        <v>10</v>
      </c>
      <c r="J68" s="61" t="s">
        <v>10</v>
      </c>
      <c r="K68" s="67"/>
      <c r="L68" s="7"/>
      <c r="N68" s="9"/>
    </row>
    <row r="69" spans="1:14" ht="12.75">
      <c r="A69" s="39">
        <v>64</v>
      </c>
      <c r="B69" s="40" t="s">
        <v>10</v>
      </c>
      <c r="C69" s="40" t="s">
        <v>10</v>
      </c>
      <c r="D69" s="41" t="s">
        <v>10</v>
      </c>
      <c r="E69" s="40" t="s">
        <v>10</v>
      </c>
      <c r="F69" s="40" t="s">
        <v>10</v>
      </c>
      <c r="G69" s="40" t="s">
        <v>10</v>
      </c>
      <c r="H69" s="40" t="s">
        <v>10</v>
      </c>
      <c r="I69" s="42" t="s">
        <v>10</v>
      </c>
      <c r="J69" s="61" t="s">
        <v>10</v>
      </c>
      <c r="K69" s="67"/>
      <c r="L69" s="7"/>
      <c r="N69" s="9"/>
    </row>
    <row r="70" spans="1:14" ht="12.75">
      <c r="A70" s="39">
        <v>65</v>
      </c>
      <c r="B70" s="40" t="s">
        <v>10</v>
      </c>
      <c r="C70" s="40" t="s">
        <v>10</v>
      </c>
      <c r="D70" s="41" t="s">
        <v>10</v>
      </c>
      <c r="E70" s="40" t="s">
        <v>10</v>
      </c>
      <c r="F70" s="40" t="s">
        <v>10</v>
      </c>
      <c r="G70" s="40" t="s">
        <v>10</v>
      </c>
      <c r="H70" s="40" t="s">
        <v>10</v>
      </c>
      <c r="I70" s="42" t="s">
        <v>10</v>
      </c>
      <c r="J70" s="61" t="s">
        <v>10</v>
      </c>
      <c r="K70" s="67"/>
      <c r="L70" s="7"/>
      <c r="N70" s="9"/>
    </row>
    <row r="71" spans="1:14" ht="12.75">
      <c r="A71" s="39">
        <v>66</v>
      </c>
      <c r="B71" s="40" t="s">
        <v>10</v>
      </c>
      <c r="C71" s="40" t="s">
        <v>10</v>
      </c>
      <c r="D71" s="41" t="s">
        <v>10</v>
      </c>
      <c r="E71" s="40" t="s">
        <v>10</v>
      </c>
      <c r="F71" s="40" t="s">
        <v>10</v>
      </c>
      <c r="G71" s="40" t="s">
        <v>10</v>
      </c>
      <c r="H71" s="40" t="s">
        <v>10</v>
      </c>
      <c r="I71" s="42" t="s">
        <v>10</v>
      </c>
      <c r="J71" s="61" t="s">
        <v>10</v>
      </c>
      <c r="K71" s="67"/>
      <c r="L71" s="7"/>
      <c r="N71" s="9"/>
    </row>
    <row r="72" spans="1:14" ht="12.75">
      <c r="A72" s="39">
        <v>67</v>
      </c>
      <c r="B72" s="40" t="s">
        <v>10</v>
      </c>
      <c r="C72" s="40" t="s">
        <v>10</v>
      </c>
      <c r="D72" s="41" t="s">
        <v>10</v>
      </c>
      <c r="E72" s="40" t="s">
        <v>10</v>
      </c>
      <c r="F72" s="40" t="s">
        <v>10</v>
      </c>
      <c r="G72" s="40" t="s">
        <v>10</v>
      </c>
      <c r="H72" s="40" t="s">
        <v>10</v>
      </c>
      <c r="I72" s="42" t="s">
        <v>10</v>
      </c>
      <c r="J72" s="61" t="s">
        <v>10</v>
      </c>
      <c r="K72" s="67"/>
      <c r="L72" s="7"/>
      <c r="N72" s="9"/>
    </row>
    <row r="73" spans="1:14" ht="12.75">
      <c r="A73" s="39">
        <v>68</v>
      </c>
      <c r="B73" s="40" t="s">
        <v>10</v>
      </c>
      <c r="C73" s="40" t="s">
        <v>10</v>
      </c>
      <c r="D73" s="41" t="s">
        <v>10</v>
      </c>
      <c r="E73" s="40" t="s">
        <v>10</v>
      </c>
      <c r="F73" s="40" t="s">
        <v>10</v>
      </c>
      <c r="G73" s="40" t="s">
        <v>10</v>
      </c>
      <c r="H73" s="40" t="s">
        <v>10</v>
      </c>
      <c r="I73" s="42" t="s">
        <v>10</v>
      </c>
      <c r="J73" s="61" t="s">
        <v>10</v>
      </c>
      <c r="K73" s="67"/>
      <c r="L73" s="7"/>
      <c r="N73" s="9"/>
    </row>
    <row r="74" spans="1:14" ht="12.75">
      <c r="A74" s="39">
        <v>69</v>
      </c>
      <c r="B74" s="40" t="s">
        <v>10</v>
      </c>
      <c r="C74" s="40" t="s">
        <v>10</v>
      </c>
      <c r="D74" s="41" t="s">
        <v>10</v>
      </c>
      <c r="E74" s="40" t="s">
        <v>10</v>
      </c>
      <c r="F74" s="40" t="s">
        <v>10</v>
      </c>
      <c r="G74" s="40" t="s">
        <v>10</v>
      </c>
      <c r="H74" s="40" t="s">
        <v>10</v>
      </c>
      <c r="I74" s="42" t="s">
        <v>10</v>
      </c>
      <c r="J74" s="61" t="s">
        <v>10</v>
      </c>
      <c r="K74" s="67"/>
      <c r="L74" s="7"/>
      <c r="N74" s="9"/>
    </row>
    <row r="75" spans="1:14" ht="12.75">
      <c r="A75" s="39">
        <v>70</v>
      </c>
      <c r="B75" s="40" t="s">
        <v>10</v>
      </c>
      <c r="C75" s="40" t="s">
        <v>10</v>
      </c>
      <c r="D75" s="41" t="s">
        <v>10</v>
      </c>
      <c r="E75" s="40" t="s">
        <v>10</v>
      </c>
      <c r="F75" s="40" t="s">
        <v>10</v>
      </c>
      <c r="G75" s="40" t="s">
        <v>10</v>
      </c>
      <c r="H75" s="40" t="s">
        <v>10</v>
      </c>
      <c r="I75" s="42" t="s">
        <v>10</v>
      </c>
      <c r="J75" s="61" t="s">
        <v>10</v>
      </c>
      <c r="K75" s="67"/>
      <c r="L75" s="7"/>
      <c r="N75" s="9"/>
    </row>
    <row r="76" spans="1:14" ht="12.75">
      <c r="A76" s="39">
        <v>71</v>
      </c>
      <c r="B76" s="40" t="s">
        <v>10</v>
      </c>
      <c r="C76" s="40" t="s">
        <v>10</v>
      </c>
      <c r="D76" s="41" t="s">
        <v>10</v>
      </c>
      <c r="E76" s="40" t="s">
        <v>10</v>
      </c>
      <c r="F76" s="40" t="s">
        <v>10</v>
      </c>
      <c r="G76" s="40" t="s">
        <v>10</v>
      </c>
      <c r="H76" s="40" t="s">
        <v>10</v>
      </c>
      <c r="I76" s="42" t="s">
        <v>10</v>
      </c>
      <c r="J76" s="61" t="s">
        <v>10</v>
      </c>
      <c r="K76" s="67"/>
      <c r="L76" s="7"/>
      <c r="N76" s="9"/>
    </row>
    <row r="77" spans="1:14" ht="12.75">
      <c r="A77" s="39">
        <v>72</v>
      </c>
      <c r="B77" s="40" t="s">
        <v>10</v>
      </c>
      <c r="C77" s="40" t="s">
        <v>10</v>
      </c>
      <c r="D77" s="41" t="s">
        <v>10</v>
      </c>
      <c r="E77" s="40" t="s">
        <v>10</v>
      </c>
      <c r="F77" s="40" t="s">
        <v>10</v>
      </c>
      <c r="G77" s="40" t="s">
        <v>10</v>
      </c>
      <c r="H77" s="40" t="s">
        <v>10</v>
      </c>
      <c r="I77" s="42" t="s">
        <v>10</v>
      </c>
      <c r="J77" s="61" t="s">
        <v>10</v>
      </c>
      <c r="K77" s="67"/>
      <c r="L77" s="7"/>
      <c r="N77" s="9"/>
    </row>
    <row r="78" spans="1:14" ht="12.75">
      <c r="A78" s="39">
        <v>73</v>
      </c>
      <c r="B78" s="40" t="s">
        <v>10</v>
      </c>
      <c r="C78" s="40" t="s">
        <v>10</v>
      </c>
      <c r="D78" s="41" t="s">
        <v>10</v>
      </c>
      <c r="E78" s="40" t="s">
        <v>10</v>
      </c>
      <c r="F78" s="40" t="s">
        <v>10</v>
      </c>
      <c r="G78" s="40" t="s">
        <v>10</v>
      </c>
      <c r="H78" s="40" t="s">
        <v>10</v>
      </c>
      <c r="I78" s="42" t="s">
        <v>10</v>
      </c>
      <c r="J78" s="61" t="s">
        <v>10</v>
      </c>
      <c r="K78" s="67"/>
      <c r="L78" s="7"/>
      <c r="N78" s="9"/>
    </row>
    <row r="79" spans="1:14" ht="12.75">
      <c r="A79" s="39">
        <v>74</v>
      </c>
      <c r="B79" s="40" t="s">
        <v>10</v>
      </c>
      <c r="C79" s="40" t="s">
        <v>10</v>
      </c>
      <c r="D79" s="41" t="s">
        <v>10</v>
      </c>
      <c r="E79" s="40" t="s">
        <v>10</v>
      </c>
      <c r="F79" s="40" t="s">
        <v>10</v>
      </c>
      <c r="G79" s="40" t="s">
        <v>10</v>
      </c>
      <c r="H79" s="40" t="s">
        <v>10</v>
      </c>
      <c r="I79" s="42" t="s">
        <v>10</v>
      </c>
      <c r="J79" s="61" t="s">
        <v>10</v>
      </c>
      <c r="K79" s="67"/>
      <c r="L79" s="7"/>
      <c r="N79" s="9"/>
    </row>
    <row r="80" spans="1:14" ht="12.75">
      <c r="A80" s="39">
        <v>75</v>
      </c>
      <c r="B80" s="40" t="s">
        <v>10</v>
      </c>
      <c r="C80" s="40" t="s">
        <v>10</v>
      </c>
      <c r="D80" s="41" t="s">
        <v>10</v>
      </c>
      <c r="E80" s="40" t="s">
        <v>10</v>
      </c>
      <c r="F80" s="40" t="s">
        <v>10</v>
      </c>
      <c r="G80" s="40" t="s">
        <v>10</v>
      </c>
      <c r="H80" s="40" t="s">
        <v>10</v>
      </c>
      <c r="I80" s="42" t="s">
        <v>10</v>
      </c>
      <c r="J80" s="61" t="s">
        <v>10</v>
      </c>
      <c r="K80" s="67"/>
      <c r="L80" s="7"/>
      <c r="N80" s="9"/>
    </row>
    <row r="81" spans="1:14" ht="12.75">
      <c r="A81" s="39">
        <v>76</v>
      </c>
      <c r="B81" s="40" t="s">
        <v>10</v>
      </c>
      <c r="C81" s="40" t="s">
        <v>10</v>
      </c>
      <c r="D81" s="41" t="s">
        <v>10</v>
      </c>
      <c r="E81" s="40" t="s">
        <v>10</v>
      </c>
      <c r="F81" s="40" t="s">
        <v>10</v>
      </c>
      <c r="G81" s="40" t="s">
        <v>10</v>
      </c>
      <c r="H81" s="40" t="s">
        <v>10</v>
      </c>
      <c r="I81" s="42" t="s">
        <v>10</v>
      </c>
      <c r="J81" s="61" t="s">
        <v>10</v>
      </c>
      <c r="K81" s="67"/>
      <c r="L81" s="7"/>
      <c r="N81" s="9"/>
    </row>
    <row r="82" spans="1:14" ht="12.75">
      <c r="A82" s="39">
        <v>77</v>
      </c>
      <c r="B82" s="40" t="s">
        <v>10</v>
      </c>
      <c r="C82" s="40" t="s">
        <v>10</v>
      </c>
      <c r="D82" s="41" t="s">
        <v>10</v>
      </c>
      <c r="E82" s="40" t="s">
        <v>10</v>
      </c>
      <c r="F82" s="40" t="s">
        <v>10</v>
      </c>
      <c r="G82" s="40" t="s">
        <v>10</v>
      </c>
      <c r="H82" s="40" t="s">
        <v>10</v>
      </c>
      <c r="I82" s="42" t="s">
        <v>10</v>
      </c>
      <c r="J82" s="61" t="s">
        <v>10</v>
      </c>
      <c r="K82" s="67"/>
      <c r="L82" s="7"/>
      <c r="N82" s="9"/>
    </row>
    <row r="83" spans="1:14" ht="12.75">
      <c r="A83" s="39">
        <v>78</v>
      </c>
      <c r="B83" s="40" t="s">
        <v>10</v>
      </c>
      <c r="C83" s="40" t="s">
        <v>10</v>
      </c>
      <c r="D83" s="41" t="s">
        <v>10</v>
      </c>
      <c r="E83" s="40" t="s">
        <v>10</v>
      </c>
      <c r="F83" s="40" t="s">
        <v>10</v>
      </c>
      <c r="G83" s="40" t="s">
        <v>10</v>
      </c>
      <c r="H83" s="40" t="s">
        <v>10</v>
      </c>
      <c r="I83" s="42" t="s">
        <v>10</v>
      </c>
      <c r="J83" s="61" t="s">
        <v>10</v>
      </c>
      <c r="K83" s="67"/>
      <c r="L83" s="7"/>
      <c r="N83" s="9"/>
    </row>
    <row r="84" spans="1:14" ht="12.75">
      <c r="A84" s="39">
        <v>79</v>
      </c>
      <c r="B84" s="40" t="s">
        <v>10</v>
      </c>
      <c r="C84" s="40" t="s">
        <v>10</v>
      </c>
      <c r="D84" s="41" t="s">
        <v>10</v>
      </c>
      <c r="E84" s="40" t="s">
        <v>10</v>
      </c>
      <c r="F84" s="40" t="s">
        <v>10</v>
      </c>
      <c r="G84" s="40" t="s">
        <v>10</v>
      </c>
      <c r="H84" s="40" t="s">
        <v>10</v>
      </c>
      <c r="I84" s="42" t="s">
        <v>10</v>
      </c>
      <c r="J84" s="61" t="s">
        <v>10</v>
      </c>
      <c r="K84" s="67"/>
      <c r="L84" s="7"/>
      <c r="N84" s="9"/>
    </row>
    <row r="85" spans="1:14" ht="12.75">
      <c r="A85" s="39">
        <v>80</v>
      </c>
      <c r="B85" s="40" t="s">
        <v>10</v>
      </c>
      <c r="C85" s="40" t="s">
        <v>10</v>
      </c>
      <c r="D85" s="41" t="s">
        <v>10</v>
      </c>
      <c r="E85" s="40" t="s">
        <v>10</v>
      </c>
      <c r="F85" s="40" t="s">
        <v>10</v>
      </c>
      <c r="G85" s="40" t="s">
        <v>10</v>
      </c>
      <c r="H85" s="40" t="s">
        <v>10</v>
      </c>
      <c r="I85" s="42" t="s">
        <v>10</v>
      </c>
      <c r="J85" s="61" t="s">
        <v>10</v>
      </c>
      <c r="K85" s="67"/>
      <c r="L85" s="7"/>
      <c r="N85" s="9"/>
    </row>
    <row r="86" spans="1:14" ht="12.75">
      <c r="A86" s="39">
        <v>81</v>
      </c>
      <c r="B86" s="40" t="s">
        <v>10</v>
      </c>
      <c r="C86" s="40" t="s">
        <v>10</v>
      </c>
      <c r="D86" s="41" t="s">
        <v>10</v>
      </c>
      <c r="E86" s="40" t="s">
        <v>10</v>
      </c>
      <c r="F86" s="40" t="s">
        <v>10</v>
      </c>
      <c r="G86" s="40" t="s">
        <v>10</v>
      </c>
      <c r="H86" s="40" t="s">
        <v>10</v>
      </c>
      <c r="I86" s="42" t="s">
        <v>10</v>
      </c>
      <c r="J86" s="61" t="s">
        <v>10</v>
      </c>
      <c r="K86" s="67"/>
      <c r="L86" s="7"/>
      <c r="N86" s="9"/>
    </row>
    <row r="87" spans="1:14" ht="12.75">
      <c r="A87" s="39">
        <v>82</v>
      </c>
      <c r="B87" s="40" t="s">
        <v>10</v>
      </c>
      <c r="C87" s="40" t="s">
        <v>10</v>
      </c>
      <c r="D87" s="41" t="s">
        <v>10</v>
      </c>
      <c r="E87" s="40" t="s">
        <v>10</v>
      </c>
      <c r="F87" s="40" t="s">
        <v>10</v>
      </c>
      <c r="G87" s="40" t="s">
        <v>10</v>
      </c>
      <c r="H87" s="40" t="s">
        <v>10</v>
      </c>
      <c r="I87" s="42" t="s">
        <v>10</v>
      </c>
      <c r="J87" s="61" t="s">
        <v>10</v>
      </c>
      <c r="K87" s="67"/>
      <c r="L87" s="7"/>
      <c r="N87" s="9"/>
    </row>
    <row r="88" spans="1:14" ht="12.75">
      <c r="A88" s="39">
        <v>83</v>
      </c>
      <c r="B88" s="40" t="s">
        <v>10</v>
      </c>
      <c r="C88" s="40" t="s">
        <v>10</v>
      </c>
      <c r="D88" s="41" t="s">
        <v>10</v>
      </c>
      <c r="E88" s="40" t="s">
        <v>10</v>
      </c>
      <c r="F88" s="40" t="s">
        <v>10</v>
      </c>
      <c r="G88" s="40" t="s">
        <v>10</v>
      </c>
      <c r="H88" s="40" t="s">
        <v>10</v>
      </c>
      <c r="I88" s="42" t="s">
        <v>10</v>
      </c>
      <c r="J88" s="61" t="s">
        <v>10</v>
      </c>
      <c r="K88" s="67"/>
      <c r="L88" s="7"/>
      <c r="N88" s="9"/>
    </row>
    <row r="89" spans="1:14" ht="12.75">
      <c r="A89" s="39">
        <v>84</v>
      </c>
      <c r="B89" s="40" t="s">
        <v>10</v>
      </c>
      <c r="C89" s="40" t="s">
        <v>10</v>
      </c>
      <c r="D89" s="41" t="s">
        <v>10</v>
      </c>
      <c r="E89" s="40" t="s">
        <v>10</v>
      </c>
      <c r="F89" s="40" t="s">
        <v>10</v>
      </c>
      <c r="G89" s="40" t="s">
        <v>10</v>
      </c>
      <c r="H89" s="40" t="s">
        <v>10</v>
      </c>
      <c r="I89" s="42" t="s">
        <v>10</v>
      </c>
      <c r="J89" s="61" t="s">
        <v>10</v>
      </c>
      <c r="K89" s="67"/>
      <c r="L89" s="7"/>
      <c r="N89" s="9"/>
    </row>
    <row r="90" spans="1:14" ht="12.75">
      <c r="A90" s="39">
        <v>85</v>
      </c>
      <c r="B90" s="40" t="s">
        <v>10</v>
      </c>
      <c r="C90" s="40" t="s">
        <v>10</v>
      </c>
      <c r="D90" s="41" t="s">
        <v>10</v>
      </c>
      <c r="E90" s="40" t="s">
        <v>10</v>
      </c>
      <c r="F90" s="40" t="s">
        <v>10</v>
      </c>
      <c r="G90" s="40" t="s">
        <v>10</v>
      </c>
      <c r="H90" s="40" t="s">
        <v>10</v>
      </c>
      <c r="I90" s="42" t="s">
        <v>10</v>
      </c>
      <c r="J90" s="61" t="s">
        <v>10</v>
      </c>
      <c r="K90" s="67"/>
      <c r="L90" s="7"/>
      <c r="N90" s="9"/>
    </row>
    <row r="91" spans="1:14" ht="12.75">
      <c r="A91" s="39">
        <v>86</v>
      </c>
      <c r="B91" s="40" t="s">
        <v>10</v>
      </c>
      <c r="C91" s="40" t="s">
        <v>10</v>
      </c>
      <c r="D91" s="41" t="s">
        <v>10</v>
      </c>
      <c r="E91" s="40" t="s">
        <v>10</v>
      </c>
      <c r="F91" s="40" t="s">
        <v>10</v>
      </c>
      <c r="G91" s="40" t="s">
        <v>10</v>
      </c>
      <c r="H91" s="40" t="s">
        <v>10</v>
      </c>
      <c r="I91" s="42" t="s">
        <v>10</v>
      </c>
      <c r="J91" s="61" t="s">
        <v>10</v>
      </c>
      <c r="K91" s="67"/>
      <c r="L91" s="7"/>
      <c r="N91" s="9"/>
    </row>
    <row r="92" spans="1:14" ht="12.75">
      <c r="A92" s="39">
        <v>87</v>
      </c>
      <c r="B92" s="40" t="s">
        <v>10</v>
      </c>
      <c r="C92" s="40" t="s">
        <v>10</v>
      </c>
      <c r="D92" s="41" t="s">
        <v>10</v>
      </c>
      <c r="E92" s="40" t="s">
        <v>10</v>
      </c>
      <c r="F92" s="40" t="s">
        <v>10</v>
      </c>
      <c r="G92" s="40" t="s">
        <v>10</v>
      </c>
      <c r="H92" s="40" t="s">
        <v>10</v>
      </c>
      <c r="I92" s="42" t="s">
        <v>10</v>
      </c>
      <c r="J92" s="61" t="s">
        <v>10</v>
      </c>
      <c r="K92" s="67"/>
      <c r="L92" s="7"/>
      <c r="N92" s="9"/>
    </row>
    <row r="93" spans="1:14" ht="12.75">
      <c r="A93" s="39">
        <v>88</v>
      </c>
      <c r="B93" s="40" t="s">
        <v>10</v>
      </c>
      <c r="C93" s="40" t="s">
        <v>10</v>
      </c>
      <c r="D93" s="41" t="s">
        <v>10</v>
      </c>
      <c r="E93" s="40" t="s">
        <v>10</v>
      </c>
      <c r="F93" s="40" t="s">
        <v>10</v>
      </c>
      <c r="G93" s="40" t="s">
        <v>10</v>
      </c>
      <c r="H93" s="40" t="s">
        <v>10</v>
      </c>
      <c r="I93" s="42" t="s">
        <v>10</v>
      </c>
      <c r="J93" s="61" t="s">
        <v>10</v>
      </c>
      <c r="K93" s="67"/>
      <c r="L93" s="7"/>
      <c r="N93" s="9"/>
    </row>
    <row r="94" spans="1:14" ht="12.75">
      <c r="A94" s="39">
        <v>89</v>
      </c>
      <c r="B94" s="40" t="s">
        <v>10</v>
      </c>
      <c r="C94" s="40" t="s">
        <v>10</v>
      </c>
      <c r="D94" s="41" t="s">
        <v>10</v>
      </c>
      <c r="E94" s="40" t="s">
        <v>10</v>
      </c>
      <c r="F94" s="40" t="s">
        <v>10</v>
      </c>
      <c r="G94" s="40" t="s">
        <v>10</v>
      </c>
      <c r="H94" s="40" t="s">
        <v>10</v>
      </c>
      <c r="I94" s="42" t="s">
        <v>10</v>
      </c>
      <c r="J94" s="61" t="s">
        <v>10</v>
      </c>
      <c r="K94" s="67"/>
      <c r="L94" s="7"/>
      <c r="N94" s="9"/>
    </row>
    <row r="95" spans="1:14" ht="12.75">
      <c r="A95" s="39">
        <v>90</v>
      </c>
      <c r="B95" s="40" t="s">
        <v>10</v>
      </c>
      <c r="C95" s="40" t="s">
        <v>10</v>
      </c>
      <c r="D95" s="41" t="s">
        <v>10</v>
      </c>
      <c r="E95" s="40" t="s">
        <v>10</v>
      </c>
      <c r="F95" s="40" t="s">
        <v>10</v>
      </c>
      <c r="G95" s="40" t="s">
        <v>10</v>
      </c>
      <c r="H95" s="40" t="s">
        <v>10</v>
      </c>
      <c r="I95" s="42" t="s">
        <v>10</v>
      </c>
      <c r="J95" s="61" t="s">
        <v>10</v>
      </c>
      <c r="K95" s="67"/>
      <c r="L95" s="7"/>
      <c r="N95" s="9"/>
    </row>
    <row r="96" spans="1:14" ht="12.75">
      <c r="A96" s="39">
        <v>91</v>
      </c>
      <c r="B96" s="40" t="s">
        <v>10</v>
      </c>
      <c r="C96" s="40" t="s">
        <v>10</v>
      </c>
      <c r="D96" s="41" t="s">
        <v>10</v>
      </c>
      <c r="E96" s="40" t="s">
        <v>10</v>
      </c>
      <c r="F96" s="40" t="s">
        <v>10</v>
      </c>
      <c r="G96" s="40" t="s">
        <v>10</v>
      </c>
      <c r="H96" s="40" t="s">
        <v>10</v>
      </c>
      <c r="I96" s="42" t="s">
        <v>10</v>
      </c>
      <c r="J96" s="61" t="s">
        <v>10</v>
      </c>
      <c r="K96" s="67"/>
      <c r="L96" s="7"/>
      <c r="N96" s="9"/>
    </row>
    <row r="97" spans="1:14" ht="12.75">
      <c r="A97" s="39">
        <v>92</v>
      </c>
      <c r="B97" s="40" t="s">
        <v>10</v>
      </c>
      <c r="C97" s="40" t="s">
        <v>10</v>
      </c>
      <c r="D97" s="41" t="s">
        <v>10</v>
      </c>
      <c r="E97" s="40" t="s">
        <v>10</v>
      </c>
      <c r="F97" s="40" t="s">
        <v>10</v>
      </c>
      <c r="G97" s="40" t="s">
        <v>10</v>
      </c>
      <c r="H97" s="40" t="s">
        <v>10</v>
      </c>
      <c r="I97" s="42" t="s">
        <v>10</v>
      </c>
      <c r="J97" s="61" t="s">
        <v>10</v>
      </c>
      <c r="K97" s="67"/>
      <c r="L97" s="7"/>
      <c r="N97" s="9"/>
    </row>
    <row r="98" spans="1:14" ht="12.75">
      <c r="A98" s="39">
        <v>93</v>
      </c>
      <c r="B98" s="40" t="s">
        <v>10</v>
      </c>
      <c r="C98" s="40" t="s">
        <v>10</v>
      </c>
      <c r="D98" s="41" t="s">
        <v>10</v>
      </c>
      <c r="E98" s="40" t="s">
        <v>10</v>
      </c>
      <c r="F98" s="40" t="s">
        <v>10</v>
      </c>
      <c r="G98" s="40" t="s">
        <v>10</v>
      </c>
      <c r="H98" s="40" t="s">
        <v>10</v>
      </c>
      <c r="I98" s="42" t="s">
        <v>10</v>
      </c>
      <c r="J98" s="61" t="s">
        <v>10</v>
      </c>
      <c r="K98" s="67"/>
      <c r="L98" s="7"/>
      <c r="N98" s="9"/>
    </row>
    <row r="99" spans="1:14" ht="12.75">
      <c r="A99" s="39">
        <v>94</v>
      </c>
      <c r="B99" s="40" t="s">
        <v>10</v>
      </c>
      <c r="C99" s="40" t="s">
        <v>10</v>
      </c>
      <c r="D99" s="41" t="s">
        <v>10</v>
      </c>
      <c r="E99" s="40" t="s">
        <v>10</v>
      </c>
      <c r="F99" s="40" t="s">
        <v>10</v>
      </c>
      <c r="G99" s="40" t="s">
        <v>10</v>
      </c>
      <c r="H99" s="40" t="s">
        <v>10</v>
      </c>
      <c r="I99" s="42" t="s">
        <v>10</v>
      </c>
      <c r="J99" s="61" t="s">
        <v>10</v>
      </c>
      <c r="K99" s="67"/>
      <c r="L99" s="7"/>
      <c r="N99" s="9"/>
    </row>
    <row r="100" spans="1:14" ht="12.75">
      <c r="A100" s="39">
        <v>95</v>
      </c>
      <c r="B100" s="40" t="s">
        <v>10</v>
      </c>
      <c r="C100" s="40" t="s">
        <v>10</v>
      </c>
      <c r="D100" s="41" t="s">
        <v>10</v>
      </c>
      <c r="E100" s="40" t="s">
        <v>10</v>
      </c>
      <c r="F100" s="40" t="s">
        <v>10</v>
      </c>
      <c r="G100" s="40" t="s">
        <v>10</v>
      </c>
      <c r="H100" s="40" t="s">
        <v>10</v>
      </c>
      <c r="I100" s="42" t="s">
        <v>10</v>
      </c>
      <c r="J100" s="61" t="s">
        <v>10</v>
      </c>
      <c r="K100" s="67"/>
      <c r="L100" s="7"/>
      <c r="N100" s="9"/>
    </row>
    <row r="101" spans="1:14" ht="12.75">
      <c r="A101" s="39">
        <v>96</v>
      </c>
      <c r="B101" s="40" t="s">
        <v>10</v>
      </c>
      <c r="C101" s="40" t="s">
        <v>10</v>
      </c>
      <c r="D101" s="41" t="s">
        <v>10</v>
      </c>
      <c r="E101" s="40" t="s">
        <v>10</v>
      </c>
      <c r="F101" s="40" t="s">
        <v>10</v>
      </c>
      <c r="G101" s="40" t="s">
        <v>10</v>
      </c>
      <c r="H101" s="40" t="s">
        <v>10</v>
      </c>
      <c r="I101" s="42" t="s">
        <v>10</v>
      </c>
      <c r="J101" s="61" t="s">
        <v>10</v>
      </c>
      <c r="K101" s="67"/>
      <c r="L101" s="7"/>
      <c r="N101" s="9"/>
    </row>
    <row r="102" spans="1:14" ht="12.75">
      <c r="A102" s="39">
        <v>97</v>
      </c>
      <c r="B102" s="40" t="s">
        <v>10</v>
      </c>
      <c r="C102" s="40" t="s">
        <v>10</v>
      </c>
      <c r="D102" s="41" t="s">
        <v>10</v>
      </c>
      <c r="E102" s="40" t="s">
        <v>10</v>
      </c>
      <c r="F102" s="40" t="s">
        <v>10</v>
      </c>
      <c r="G102" s="40" t="s">
        <v>10</v>
      </c>
      <c r="H102" s="40" t="s">
        <v>10</v>
      </c>
      <c r="I102" s="42" t="s">
        <v>10</v>
      </c>
      <c r="J102" s="61" t="s">
        <v>10</v>
      </c>
      <c r="K102" s="67"/>
      <c r="L102" s="7"/>
      <c r="N102" s="9"/>
    </row>
    <row r="103" spans="1:14" ht="12.75">
      <c r="A103" s="39">
        <v>98</v>
      </c>
      <c r="B103" s="40" t="s">
        <v>10</v>
      </c>
      <c r="C103" s="40" t="s">
        <v>10</v>
      </c>
      <c r="D103" s="41" t="s">
        <v>10</v>
      </c>
      <c r="E103" s="40" t="s">
        <v>10</v>
      </c>
      <c r="F103" s="40" t="s">
        <v>10</v>
      </c>
      <c r="G103" s="40" t="s">
        <v>10</v>
      </c>
      <c r="H103" s="40" t="s">
        <v>10</v>
      </c>
      <c r="I103" s="42" t="s">
        <v>10</v>
      </c>
      <c r="J103" s="61" t="s">
        <v>10</v>
      </c>
      <c r="K103" s="67"/>
      <c r="L103" s="7"/>
      <c r="N103" s="9"/>
    </row>
    <row r="104" spans="1:14" ht="12.75">
      <c r="A104" s="39">
        <v>99</v>
      </c>
      <c r="B104" s="40" t="s">
        <v>10</v>
      </c>
      <c r="C104" s="40" t="s">
        <v>10</v>
      </c>
      <c r="D104" s="41" t="s">
        <v>10</v>
      </c>
      <c r="E104" s="40" t="s">
        <v>10</v>
      </c>
      <c r="F104" s="40" t="s">
        <v>10</v>
      </c>
      <c r="G104" s="40" t="s">
        <v>10</v>
      </c>
      <c r="H104" s="40" t="s">
        <v>10</v>
      </c>
      <c r="I104" s="42" t="s">
        <v>10</v>
      </c>
      <c r="J104" s="61" t="s">
        <v>10</v>
      </c>
      <c r="K104" s="67"/>
      <c r="L104" s="7"/>
      <c r="N104" s="9"/>
    </row>
    <row r="105" spans="1:14" ht="12.75">
      <c r="A105" s="39">
        <v>100</v>
      </c>
      <c r="B105" s="40" t="s">
        <v>10</v>
      </c>
      <c r="C105" s="40" t="s">
        <v>10</v>
      </c>
      <c r="D105" s="41" t="s">
        <v>10</v>
      </c>
      <c r="E105" s="40" t="s">
        <v>10</v>
      </c>
      <c r="F105" s="40" t="s">
        <v>10</v>
      </c>
      <c r="G105" s="40" t="s">
        <v>10</v>
      </c>
      <c r="H105" s="40" t="s">
        <v>10</v>
      </c>
      <c r="I105" s="42" t="s">
        <v>10</v>
      </c>
      <c r="J105" s="61" t="s">
        <v>10</v>
      </c>
      <c r="K105" s="67"/>
      <c r="L105" s="7"/>
      <c r="N105" s="9"/>
    </row>
    <row r="106" spans="1:14" ht="12.75">
      <c r="A106" s="39">
        <v>101</v>
      </c>
      <c r="B106" s="40" t="s">
        <v>10</v>
      </c>
      <c r="C106" s="40" t="s">
        <v>10</v>
      </c>
      <c r="D106" s="41" t="s">
        <v>10</v>
      </c>
      <c r="E106" s="40" t="s">
        <v>10</v>
      </c>
      <c r="F106" s="40" t="s">
        <v>10</v>
      </c>
      <c r="G106" s="40" t="s">
        <v>10</v>
      </c>
      <c r="H106" s="40" t="s">
        <v>10</v>
      </c>
      <c r="I106" s="42" t="s">
        <v>10</v>
      </c>
      <c r="J106" s="61" t="s">
        <v>10</v>
      </c>
      <c r="K106" s="67"/>
      <c r="L106" s="7"/>
      <c r="N106" s="9"/>
    </row>
    <row r="107" spans="1:14" ht="12.75">
      <c r="A107" s="39">
        <v>102</v>
      </c>
      <c r="B107" s="40" t="s">
        <v>10</v>
      </c>
      <c r="C107" s="40" t="s">
        <v>10</v>
      </c>
      <c r="D107" s="41" t="s">
        <v>10</v>
      </c>
      <c r="E107" s="40" t="s">
        <v>10</v>
      </c>
      <c r="F107" s="40" t="s">
        <v>10</v>
      </c>
      <c r="G107" s="40" t="s">
        <v>10</v>
      </c>
      <c r="H107" s="40" t="s">
        <v>10</v>
      </c>
      <c r="I107" s="42" t="s">
        <v>10</v>
      </c>
      <c r="J107" s="61" t="s">
        <v>10</v>
      </c>
      <c r="K107" s="67"/>
      <c r="L107" s="7"/>
      <c r="N107" s="9"/>
    </row>
    <row r="108" spans="1:14" ht="12.75">
      <c r="A108" s="39">
        <v>103</v>
      </c>
      <c r="B108" s="40" t="s">
        <v>10</v>
      </c>
      <c r="C108" s="40" t="s">
        <v>10</v>
      </c>
      <c r="D108" s="41" t="s">
        <v>10</v>
      </c>
      <c r="E108" s="40" t="s">
        <v>10</v>
      </c>
      <c r="F108" s="40" t="s">
        <v>10</v>
      </c>
      <c r="G108" s="40" t="s">
        <v>10</v>
      </c>
      <c r="H108" s="40" t="s">
        <v>10</v>
      </c>
      <c r="I108" s="42" t="s">
        <v>10</v>
      </c>
      <c r="J108" s="61" t="s">
        <v>10</v>
      </c>
      <c r="K108" s="67"/>
      <c r="L108" s="7"/>
      <c r="N108" s="9"/>
    </row>
    <row r="109" spans="1:14" ht="12.75">
      <c r="A109" s="39">
        <v>104</v>
      </c>
      <c r="B109" s="40" t="s">
        <v>10</v>
      </c>
      <c r="C109" s="40" t="s">
        <v>10</v>
      </c>
      <c r="D109" s="41" t="s">
        <v>10</v>
      </c>
      <c r="E109" s="40" t="s">
        <v>10</v>
      </c>
      <c r="F109" s="40" t="s">
        <v>10</v>
      </c>
      <c r="G109" s="40" t="s">
        <v>10</v>
      </c>
      <c r="H109" s="40" t="s">
        <v>10</v>
      </c>
      <c r="I109" s="42" t="s">
        <v>10</v>
      </c>
      <c r="J109" s="61" t="s">
        <v>10</v>
      </c>
      <c r="K109" s="67"/>
      <c r="L109" s="7"/>
      <c r="N109" s="9"/>
    </row>
    <row r="110" spans="1:14" ht="12.75">
      <c r="A110" s="39">
        <v>105</v>
      </c>
      <c r="B110" s="40" t="s">
        <v>10</v>
      </c>
      <c r="C110" s="40" t="s">
        <v>10</v>
      </c>
      <c r="D110" s="41" t="s">
        <v>10</v>
      </c>
      <c r="E110" s="40" t="s">
        <v>10</v>
      </c>
      <c r="F110" s="40" t="s">
        <v>10</v>
      </c>
      <c r="G110" s="40" t="s">
        <v>10</v>
      </c>
      <c r="H110" s="40" t="s">
        <v>10</v>
      </c>
      <c r="I110" s="42" t="s">
        <v>10</v>
      </c>
      <c r="J110" s="61" t="s">
        <v>10</v>
      </c>
      <c r="K110" s="67"/>
      <c r="L110" s="7"/>
      <c r="N110" s="9"/>
    </row>
    <row r="111" spans="1:14" ht="12.75">
      <c r="A111" s="39">
        <v>106</v>
      </c>
      <c r="B111" s="40" t="s">
        <v>10</v>
      </c>
      <c r="C111" s="40" t="s">
        <v>10</v>
      </c>
      <c r="D111" s="41" t="s">
        <v>10</v>
      </c>
      <c r="E111" s="40" t="s">
        <v>10</v>
      </c>
      <c r="F111" s="40" t="s">
        <v>10</v>
      </c>
      <c r="G111" s="40" t="s">
        <v>10</v>
      </c>
      <c r="H111" s="40" t="s">
        <v>10</v>
      </c>
      <c r="I111" s="42" t="s">
        <v>10</v>
      </c>
      <c r="J111" s="61" t="s">
        <v>10</v>
      </c>
      <c r="K111" s="67"/>
      <c r="L111" s="7"/>
      <c r="N111" s="9"/>
    </row>
    <row r="112" spans="1:14" ht="12.75">
      <c r="A112" s="39">
        <v>107</v>
      </c>
      <c r="B112" s="40" t="s">
        <v>10</v>
      </c>
      <c r="C112" s="40" t="s">
        <v>10</v>
      </c>
      <c r="D112" s="41" t="s">
        <v>10</v>
      </c>
      <c r="E112" s="40" t="s">
        <v>10</v>
      </c>
      <c r="F112" s="40" t="s">
        <v>10</v>
      </c>
      <c r="G112" s="40" t="s">
        <v>10</v>
      </c>
      <c r="H112" s="40" t="s">
        <v>10</v>
      </c>
      <c r="I112" s="42" t="s">
        <v>10</v>
      </c>
      <c r="J112" s="61" t="s">
        <v>10</v>
      </c>
      <c r="K112" s="67"/>
      <c r="L112" s="7"/>
      <c r="N112" s="9"/>
    </row>
    <row r="113" spans="1:14" ht="12.75">
      <c r="A113" s="39">
        <v>108</v>
      </c>
      <c r="B113" s="40" t="s">
        <v>10</v>
      </c>
      <c r="C113" s="40" t="s">
        <v>10</v>
      </c>
      <c r="D113" s="41" t="s">
        <v>10</v>
      </c>
      <c r="E113" s="40" t="s">
        <v>10</v>
      </c>
      <c r="F113" s="40" t="s">
        <v>10</v>
      </c>
      <c r="G113" s="40" t="s">
        <v>10</v>
      </c>
      <c r="H113" s="40" t="s">
        <v>10</v>
      </c>
      <c r="I113" s="42" t="s">
        <v>10</v>
      </c>
      <c r="J113" s="61" t="s">
        <v>10</v>
      </c>
      <c r="K113" s="67"/>
      <c r="L113" s="7"/>
      <c r="N113" s="9"/>
    </row>
    <row r="114" spans="1:14" ht="12.75">
      <c r="A114" s="39">
        <v>109</v>
      </c>
      <c r="B114" s="40" t="s">
        <v>10</v>
      </c>
      <c r="C114" s="40" t="s">
        <v>10</v>
      </c>
      <c r="D114" s="41" t="s">
        <v>10</v>
      </c>
      <c r="E114" s="40" t="s">
        <v>10</v>
      </c>
      <c r="F114" s="40" t="s">
        <v>10</v>
      </c>
      <c r="G114" s="40" t="s">
        <v>10</v>
      </c>
      <c r="H114" s="40" t="s">
        <v>10</v>
      </c>
      <c r="I114" s="42" t="s">
        <v>10</v>
      </c>
      <c r="J114" s="61" t="s">
        <v>10</v>
      </c>
      <c r="K114" s="67"/>
      <c r="L114" s="7"/>
      <c r="N114" s="9"/>
    </row>
    <row r="115" spans="1:14" ht="12.75">
      <c r="A115" s="39">
        <v>110</v>
      </c>
      <c r="B115" s="40" t="s">
        <v>10</v>
      </c>
      <c r="C115" s="40" t="s">
        <v>10</v>
      </c>
      <c r="D115" s="41" t="s">
        <v>10</v>
      </c>
      <c r="E115" s="40" t="s">
        <v>10</v>
      </c>
      <c r="F115" s="40" t="s">
        <v>10</v>
      </c>
      <c r="G115" s="40" t="s">
        <v>10</v>
      </c>
      <c r="H115" s="40" t="s">
        <v>10</v>
      </c>
      <c r="I115" s="42" t="s">
        <v>10</v>
      </c>
      <c r="J115" s="61" t="s">
        <v>10</v>
      </c>
      <c r="K115" s="67"/>
      <c r="L115" s="7"/>
      <c r="N115" s="9"/>
    </row>
    <row r="116" spans="1:14" ht="12.75">
      <c r="A116" s="39">
        <v>111</v>
      </c>
      <c r="B116" s="40" t="s">
        <v>10</v>
      </c>
      <c r="C116" s="40" t="s">
        <v>10</v>
      </c>
      <c r="D116" s="41" t="s">
        <v>10</v>
      </c>
      <c r="E116" s="40" t="s">
        <v>10</v>
      </c>
      <c r="F116" s="40" t="s">
        <v>10</v>
      </c>
      <c r="G116" s="40" t="s">
        <v>10</v>
      </c>
      <c r="H116" s="40" t="s">
        <v>10</v>
      </c>
      <c r="I116" s="42" t="s">
        <v>10</v>
      </c>
      <c r="J116" s="61" t="s">
        <v>10</v>
      </c>
      <c r="K116" s="67"/>
      <c r="L116" s="7"/>
      <c r="N116" s="9"/>
    </row>
    <row r="117" spans="1:14" ht="12.75">
      <c r="A117" s="39">
        <v>112</v>
      </c>
      <c r="B117" s="40" t="s">
        <v>10</v>
      </c>
      <c r="C117" s="40" t="s">
        <v>10</v>
      </c>
      <c r="D117" s="41" t="s">
        <v>10</v>
      </c>
      <c r="E117" s="40" t="s">
        <v>10</v>
      </c>
      <c r="F117" s="40" t="s">
        <v>10</v>
      </c>
      <c r="G117" s="40" t="s">
        <v>10</v>
      </c>
      <c r="H117" s="40" t="s">
        <v>10</v>
      </c>
      <c r="I117" s="42" t="s">
        <v>10</v>
      </c>
      <c r="J117" s="61" t="s">
        <v>10</v>
      </c>
      <c r="K117" s="67"/>
      <c r="L117" s="7"/>
      <c r="N117" s="9"/>
    </row>
    <row r="118" spans="1:14" ht="12.75">
      <c r="A118" s="39">
        <v>113</v>
      </c>
      <c r="B118" s="40" t="s">
        <v>10</v>
      </c>
      <c r="C118" s="40" t="s">
        <v>10</v>
      </c>
      <c r="D118" s="41" t="s">
        <v>10</v>
      </c>
      <c r="E118" s="40" t="s">
        <v>10</v>
      </c>
      <c r="F118" s="40" t="s">
        <v>10</v>
      </c>
      <c r="G118" s="40" t="s">
        <v>10</v>
      </c>
      <c r="H118" s="40" t="s">
        <v>10</v>
      </c>
      <c r="I118" s="42" t="s">
        <v>10</v>
      </c>
      <c r="J118" s="61" t="s">
        <v>10</v>
      </c>
      <c r="K118" s="67"/>
      <c r="L118" s="7"/>
      <c r="N118" s="9"/>
    </row>
    <row r="119" spans="1:14" ht="12.75">
      <c r="A119" s="39">
        <v>114</v>
      </c>
      <c r="B119" s="40" t="s">
        <v>10</v>
      </c>
      <c r="C119" s="40" t="s">
        <v>10</v>
      </c>
      <c r="D119" s="41" t="s">
        <v>10</v>
      </c>
      <c r="E119" s="40" t="s">
        <v>10</v>
      </c>
      <c r="F119" s="40" t="s">
        <v>10</v>
      </c>
      <c r="G119" s="40" t="s">
        <v>10</v>
      </c>
      <c r="H119" s="40" t="s">
        <v>10</v>
      </c>
      <c r="I119" s="42" t="s">
        <v>10</v>
      </c>
      <c r="J119" s="61" t="s">
        <v>10</v>
      </c>
      <c r="K119" s="67"/>
      <c r="L119" s="7"/>
      <c r="N119" s="9"/>
    </row>
    <row r="120" spans="1:14" ht="12.75">
      <c r="A120" s="39">
        <v>115</v>
      </c>
      <c r="B120" s="40" t="s">
        <v>10</v>
      </c>
      <c r="C120" s="40" t="s">
        <v>10</v>
      </c>
      <c r="D120" s="41" t="s">
        <v>10</v>
      </c>
      <c r="E120" s="40" t="s">
        <v>10</v>
      </c>
      <c r="F120" s="40" t="s">
        <v>10</v>
      </c>
      <c r="G120" s="40" t="s">
        <v>10</v>
      </c>
      <c r="H120" s="40" t="s">
        <v>10</v>
      </c>
      <c r="I120" s="42" t="s">
        <v>10</v>
      </c>
      <c r="J120" s="61" t="s">
        <v>10</v>
      </c>
      <c r="K120" s="67"/>
      <c r="L120" s="7"/>
      <c r="N120" s="9"/>
    </row>
    <row r="121" spans="1:14" ht="12.75">
      <c r="A121" s="39">
        <v>116</v>
      </c>
      <c r="B121" s="40" t="s">
        <v>10</v>
      </c>
      <c r="C121" s="40" t="s">
        <v>10</v>
      </c>
      <c r="D121" s="41" t="s">
        <v>10</v>
      </c>
      <c r="E121" s="40" t="s">
        <v>10</v>
      </c>
      <c r="F121" s="40" t="s">
        <v>10</v>
      </c>
      <c r="G121" s="40" t="s">
        <v>10</v>
      </c>
      <c r="H121" s="40" t="s">
        <v>10</v>
      </c>
      <c r="I121" s="42" t="s">
        <v>10</v>
      </c>
      <c r="J121" s="61" t="s">
        <v>10</v>
      </c>
      <c r="K121" s="67"/>
      <c r="L121" s="7"/>
      <c r="N121" s="9"/>
    </row>
    <row r="122" spans="1:14" ht="12.75">
      <c r="A122" s="39">
        <v>117</v>
      </c>
      <c r="B122" s="40" t="s">
        <v>10</v>
      </c>
      <c r="C122" s="40" t="s">
        <v>10</v>
      </c>
      <c r="D122" s="41" t="s">
        <v>10</v>
      </c>
      <c r="E122" s="40" t="s">
        <v>10</v>
      </c>
      <c r="F122" s="40" t="s">
        <v>10</v>
      </c>
      <c r="G122" s="40" t="s">
        <v>10</v>
      </c>
      <c r="H122" s="40" t="s">
        <v>10</v>
      </c>
      <c r="I122" s="42" t="s">
        <v>10</v>
      </c>
      <c r="J122" s="61" t="s">
        <v>10</v>
      </c>
      <c r="K122" s="67"/>
      <c r="L122" s="7"/>
      <c r="N122" s="9"/>
    </row>
    <row r="123" spans="1:14" ht="12.75">
      <c r="A123" s="39">
        <v>118</v>
      </c>
      <c r="B123" s="40" t="s">
        <v>10</v>
      </c>
      <c r="C123" s="40" t="s">
        <v>10</v>
      </c>
      <c r="D123" s="41" t="s">
        <v>10</v>
      </c>
      <c r="E123" s="40" t="s">
        <v>10</v>
      </c>
      <c r="F123" s="40" t="s">
        <v>10</v>
      </c>
      <c r="G123" s="40" t="s">
        <v>10</v>
      </c>
      <c r="H123" s="40" t="s">
        <v>10</v>
      </c>
      <c r="I123" s="42" t="s">
        <v>10</v>
      </c>
      <c r="J123" s="61" t="s">
        <v>10</v>
      </c>
      <c r="K123" s="67"/>
      <c r="L123" s="7"/>
      <c r="N123" s="9"/>
    </row>
    <row r="124" spans="1:14" ht="12.75">
      <c r="A124" s="39">
        <v>119</v>
      </c>
      <c r="B124" s="40" t="s">
        <v>10</v>
      </c>
      <c r="C124" s="40" t="s">
        <v>10</v>
      </c>
      <c r="D124" s="41" t="s">
        <v>10</v>
      </c>
      <c r="E124" s="40" t="s">
        <v>10</v>
      </c>
      <c r="F124" s="40" t="s">
        <v>10</v>
      </c>
      <c r="G124" s="40" t="s">
        <v>10</v>
      </c>
      <c r="H124" s="40" t="s">
        <v>10</v>
      </c>
      <c r="I124" s="42" t="s">
        <v>10</v>
      </c>
      <c r="J124" s="61" t="s">
        <v>10</v>
      </c>
      <c r="K124" s="67"/>
      <c r="L124" s="7"/>
      <c r="N124" s="9"/>
    </row>
    <row r="125" spans="1:14" ht="12.75">
      <c r="A125" s="39">
        <v>120</v>
      </c>
      <c r="B125" s="40" t="s">
        <v>10</v>
      </c>
      <c r="C125" s="40" t="s">
        <v>10</v>
      </c>
      <c r="D125" s="41" t="s">
        <v>10</v>
      </c>
      <c r="E125" s="40" t="s">
        <v>10</v>
      </c>
      <c r="F125" s="40" t="s">
        <v>10</v>
      </c>
      <c r="G125" s="40" t="s">
        <v>10</v>
      </c>
      <c r="H125" s="40" t="s">
        <v>10</v>
      </c>
      <c r="I125" s="42" t="s">
        <v>10</v>
      </c>
      <c r="J125" s="61" t="s">
        <v>10</v>
      </c>
      <c r="K125" s="67"/>
      <c r="L125" s="7"/>
      <c r="N125" s="9"/>
    </row>
    <row r="126" spans="1:14" ht="12.75">
      <c r="A126" s="39">
        <v>121</v>
      </c>
      <c r="B126" s="40" t="s">
        <v>10</v>
      </c>
      <c r="C126" s="40" t="s">
        <v>10</v>
      </c>
      <c r="D126" s="41" t="s">
        <v>10</v>
      </c>
      <c r="E126" s="40" t="s">
        <v>10</v>
      </c>
      <c r="F126" s="40" t="s">
        <v>10</v>
      </c>
      <c r="G126" s="40" t="s">
        <v>10</v>
      </c>
      <c r="H126" s="40" t="s">
        <v>10</v>
      </c>
      <c r="I126" s="42" t="s">
        <v>10</v>
      </c>
      <c r="J126" s="61" t="s">
        <v>10</v>
      </c>
      <c r="K126" s="67"/>
      <c r="L126" s="7"/>
      <c r="N126" s="9"/>
    </row>
    <row r="127" spans="1:14" ht="12.75">
      <c r="A127" s="39">
        <v>122</v>
      </c>
      <c r="B127" s="40" t="s">
        <v>10</v>
      </c>
      <c r="C127" s="40" t="s">
        <v>10</v>
      </c>
      <c r="D127" s="41" t="s">
        <v>10</v>
      </c>
      <c r="E127" s="40" t="s">
        <v>10</v>
      </c>
      <c r="F127" s="40" t="s">
        <v>10</v>
      </c>
      <c r="G127" s="40" t="s">
        <v>10</v>
      </c>
      <c r="H127" s="40" t="s">
        <v>10</v>
      </c>
      <c r="I127" s="42" t="s">
        <v>10</v>
      </c>
      <c r="J127" s="61" t="s">
        <v>10</v>
      </c>
      <c r="K127" s="67"/>
      <c r="L127" s="7"/>
      <c r="N127" s="9"/>
    </row>
    <row r="128" spans="1:14" ht="12.75">
      <c r="A128" s="39">
        <v>123</v>
      </c>
      <c r="B128" s="40" t="s">
        <v>10</v>
      </c>
      <c r="C128" s="40" t="s">
        <v>10</v>
      </c>
      <c r="D128" s="41" t="s">
        <v>10</v>
      </c>
      <c r="E128" s="40" t="s">
        <v>10</v>
      </c>
      <c r="F128" s="40" t="s">
        <v>10</v>
      </c>
      <c r="G128" s="40" t="s">
        <v>10</v>
      </c>
      <c r="H128" s="40" t="s">
        <v>10</v>
      </c>
      <c r="I128" s="42" t="s">
        <v>10</v>
      </c>
      <c r="J128" s="61" t="s">
        <v>10</v>
      </c>
      <c r="K128" s="67"/>
      <c r="L128" s="7"/>
      <c r="N128" s="9"/>
    </row>
    <row r="129" spans="1:14" ht="12.75">
      <c r="A129" s="39">
        <v>124</v>
      </c>
      <c r="B129" s="40" t="s">
        <v>10</v>
      </c>
      <c r="C129" s="40" t="s">
        <v>10</v>
      </c>
      <c r="D129" s="41" t="s">
        <v>10</v>
      </c>
      <c r="E129" s="40" t="s">
        <v>10</v>
      </c>
      <c r="F129" s="40" t="s">
        <v>10</v>
      </c>
      <c r="G129" s="40" t="s">
        <v>10</v>
      </c>
      <c r="H129" s="40" t="s">
        <v>10</v>
      </c>
      <c r="I129" s="42" t="s">
        <v>10</v>
      </c>
      <c r="J129" s="61" t="s">
        <v>10</v>
      </c>
      <c r="K129" s="67"/>
      <c r="L129" s="7"/>
      <c r="N129" s="9"/>
    </row>
    <row r="130" spans="1:14" ht="12.75">
      <c r="A130" s="39">
        <v>125</v>
      </c>
      <c r="B130" s="40" t="s">
        <v>10</v>
      </c>
      <c r="C130" s="40" t="s">
        <v>10</v>
      </c>
      <c r="D130" s="41" t="s">
        <v>10</v>
      </c>
      <c r="E130" s="40" t="s">
        <v>10</v>
      </c>
      <c r="F130" s="40" t="s">
        <v>10</v>
      </c>
      <c r="G130" s="40" t="s">
        <v>10</v>
      </c>
      <c r="H130" s="40" t="s">
        <v>10</v>
      </c>
      <c r="I130" s="42" t="s">
        <v>10</v>
      </c>
      <c r="J130" s="61" t="s">
        <v>10</v>
      </c>
      <c r="K130" s="67"/>
      <c r="L130" s="7"/>
      <c r="N130" s="9"/>
    </row>
    <row r="131" spans="1:14" ht="12.75">
      <c r="A131" s="39">
        <v>126</v>
      </c>
      <c r="B131" s="40" t="s">
        <v>10</v>
      </c>
      <c r="C131" s="40" t="s">
        <v>10</v>
      </c>
      <c r="D131" s="41" t="s">
        <v>10</v>
      </c>
      <c r="E131" s="40" t="s">
        <v>10</v>
      </c>
      <c r="F131" s="40" t="s">
        <v>10</v>
      </c>
      <c r="G131" s="40" t="s">
        <v>10</v>
      </c>
      <c r="H131" s="40" t="s">
        <v>10</v>
      </c>
      <c r="I131" s="42" t="s">
        <v>10</v>
      </c>
      <c r="J131" s="61" t="s">
        <v>10</v>
      </c>
      <c r="K131" s="67"/>
      <c r="L131" s="7"/>
      <c r="N131" s="9"/>
    </row>
    <row r="132" spans="1:14" ht="12.75">
      <c r="A132" s="39">
        <v>127</v>
      </c>
      <c r="B132" s="40" t="s">
        <v>10</v>
      </c>
      <c r="C132" s="40" t="s">
        <v>10</v>
      </c>
      <c r="D132" s="41" t="s">
        <v>10</v>
      </c>
      <c r="E132" s="40" t="s">
        <v>10</v>
      </c>
      <c r="F132" s="40" t="s">
        <v>10</v>
      </c>
      <c r="G132" s="40" t="s">
        <v>10</v>
      </c>
      <c r="H132" s="40" t="s">
        <v>10</v>
      </c>
      <c r="I132" s="42" t="s">
        <v>10</v>
      </c>
      <c r="J132" s="61" t="s">
        <v>10</v>
      </c>
      <c r="K132" s="67"/>
      <c r="L132" s="7"/>
      <c r="N132" s="9"/>
    </row>
    <row r="133" spans="1:14" ht="12.75">
      <c r="A133" s="39">
        <v>128</v>
      </c>
      <c r="B133" s="40" t="s">
        <v>10</v>
      </c>
      <c r="C133" s="40" t="s">
        <v>10</v>
      </c>
      <c r="D133" s="41" t="s">
        <v>10</v>
      </c>
      <c r="E133" s="40" t="s">
        <v>10</v>
      </c>
      <c r="F133" s="40" t="s">
        <v>10</v>
      </c>
      <c r="G133" s="40" t="s">
        <v>10</v>
      </c>
      <c r="H133" s="40" t="s">
        <v>10</v>
      </c>
      <c r="I133" s="42" t="s">
        <v>10</v>
      </c>
      <c r="J133" s="61" t="s">
        <v>10</v>
      </c>
      <c r="K133" s="67"/>
      <c r="L133" s="7"/>
      <c r="N133" s="9"/>
    </row>
    <row r="134" spans="1:14" ht="12.75">
      <c r="A134" s="39">
        <v>129</v>
      </c>
      <c r="B134" s="40" t="s">
        <v>10</v>
      </c>
      <c r="C134" s="40" t="s">
        <v>10</v>
      </c>
      <c r="D134" s="41" t="s">
        <v>10</v>
      </c>
      <c r="E134" s="40" t="s">
        <v>10</v>
      </c>
      <c r="F134" s="40" t="s">
        <v>10</v>
      </c>
      <c r="G134" s="40" t="s">
        <v>10</v>
      </c>
      <c r="H134" s="40" t="s">
        <v>10</v>
      </c>
      <c r="I134" s="42" t="s">
        <v>10</v>
      </c>
      <c r="J134" s="61" t="s">
        <v>10</v>
      </c>
      <c r="K134" s="67"/>
      <c r="L134" s="7"/>
      <c r="N134" s="9"/>
    </row>
    <row r="135" spans="1:14" ht="12.75">
      <c r="A135" s="39">
        <v>130</v>
      </c>
      <c r="B135" s="40" t="s">
        <v>10</v>
      </c>
      <c r="C135" s="40" t="s">
        <v>10</v>
      </c>
      <c r="D135" s="41" t="s">
        <v>10</v>
      </c>
      <c r="E135" s="40" t="s">
        <v>10</v>
      </c>
      <c r="F135" s="40" t="s">
        <v>10</v>
      </c>
      <c r="G135" s="40" t="s">
        <v>10</v>
      </c>
      <c r="H135" s="40" t="s">
        <v>10</v>
      </c>
      <c r="I135" s="42" t="s">
        <v>10</v>
      </c>
      <c r="J135" s="61" t="s">
        <v>10</v>
      </c>
      <c r="K135" s="67"/>
      <c r="L135" s="7"/>
      <c r="N135" s="9"/>
    </row>
    <row r="136" spans="1:14" ht="12.75">
      <c r="A136" s="39">
        <v>131</v>
      </c>
      <c r="B136" s="40" t="s">
        <v>10</v>
      </c>
      <c r="C136" s="40" t="s">
        <v>10</v>
      </c>
      <c r="D136" s="41" t="s">
        <v>10</v>
      </c>
      <c r="E136" s="40" t="s">
        <v>10</v>
      </c>
      <c r="F136" s="40" t="s">
        <v>10</v>
      </c>
      <c r="G136" s="40" t="s">
        <v>10</v>
      </c>
      <c r="H136" s="40" t="s">
        <v>10</v>
      </c>
      <c r="I136" s="42" t="s">
        <v>10</v>
      </c>
      <c r="J136" s="61" t="s">
        <v>10</v>
      </c>
      <c r="K136" s="67"/>
      <c r="L136" s="7"/>
      <c r="N136" s="9"/>
    </row>
    <row r="137" spans="1:14" ht="12.75">
      <c r="A137" s="39">
        <v>132</v>
      </c>
      <c r="B137" s="40" t="s">
        <v>10</v>
      </c>
      <c r="C137" s="40" t="s">
        <v>10</v>
      </c>
      <c r="D137" s="41" t="s">
        <v>10</v>
      </c>
      <c r="E137" s="40" t="s">
        <v>10</v>
      </c>
      <c r="F137" s="40" t="s">
        <v>10</v>
      </c>
      <c r="G137" s="40" t="s">
        <v>10</v>
      </c>
      <c r="H137" s="40" t="s">
        <v>10</v>
      </c>
      <c r="I137" s="42" t="s">
        <v>10</v>
      </c>
      <c r="J137" s="61" t="s">
        <v>10</v>
      </c>
      <c r="K137" s="67"/>
      <c r="L137" s="7"/>
      <c r="N137" s="9"/>
    </row>
    <row r="138" spans="1:14" ht="12.75">
      <c r="A138" s="39">
        <v>133</v>
      </c>
      <c r="B138" s="40" t="s">
        <v>10</v>
      </c>
      <c r="C138" s="40" t="s">
        <v>10</v>
      </c>
      <c r="D138" s="41" t="s">
        <v>10</v>
      </c>
      <c r="E138" s="40" t="s">
        <v>10</v>
      </c>
      <c r="F138" s="40" t="s">
        <v>10</v>
      </c>
      <c r="G138" s="40" t="s">
        <v>10</v>
      </c>
      <c r="H138" s="40" t="s">
        <v>10</v>
      </c>
      <c r="I138" s="42" t="s">
        <v>10</v>
      </c>
      <c r="J138" s="61" t="s">
        <v>10</v>
      </c>
      <c r="K138" s="67"/>
      <c r="L138" s="7"/>
      <c r="N138" s="9"/>
    </row>
    <row r="139" spans="1:14" ht="12.75">
      <c r="A139" s="39">
        <v>134</v>
      </c>
      <c r="B139" s="40" t="s">
        <v>10</v>
      </c>
      <c r="C139" s="40" t="s">
        <v>10</v>
      </c>
      <c r="D139" s="41" t="s">
        <v>10</v>
      </c>
      <c r="E139" s="40" t="s">
        <v>10</v>
      </c>
      <c r="F139" s="40" t="s">
        <v>10</v>
      </c>
      <c r="G139" s="40" t="s">
        <v>10</v>
      </c>
      <c r="H139" s="40" t="s">
        <v>10</v>
      </c>
      <c r="I139" s="42" t="s">
        <v>10</v>
      </c>
      <c r="J139" s="61" t="s">
        <v>10</v>
      </c>
      <c r="K139" s="67"/>
      <c r="L139" s="7"/>
      <c r="N139" s="9"/>
    </row>
    <row r="140" spans="1:14" ht="12.75">
      <c r="A140" s="39">
        <v>135</v>
      </c>
      <c r="B140" s="40" t="s">
        <v>10</v>
      </c>
      <c r="C140" s="40" t="s">
        <v>10</v>
      </c>
      <c r="D140" s="41" t="s">
        <v>10</v>
      </c>
      <c r="E140" s="40" t="s">
        <v>10</v>
      </c>
      <c r="F140" s="40" t="s">
        <v>10</v>
      </c>
      <c r="G140" s="40" t="s">
        <v>10</v>
      </c>
      <c r="H140" s="40" t="s">
        <v>10</v>
      </c>
      <c r="I140" s="42" t="s">
        <v>10</v>
      </c>
      <c r="J140" s="61" t="s">
        <v>10</v>
      </c>
      <c r="K140" s="67"/>
      <c r="L140" s="7"/>
      <c r="N140" s="9"/>
    </row>
    <row r="141" spans="1:14" ht="12.75">
      <c r="A141" s="74" t="s">
        <v>10</v>
      </c>
      <c r="B141" s="40" t="s">
        <v>10</v>
      </c>
      <c r="C141" s="40" t="s">
        <v>10</v>
      </c>
      <c r="D141" s="41" t="s">
        <v>10</v>
      </c>
      <c r="E141" s="40" t="s">
        <v>10</v>
      </c>
      <c r="F141" s="40" t="s">
        <v>10</v>
      </c>
      <c r="G141" s="40" t="s">
        <v>10</v>
      </c>
      <c r="H141" s="40" t="s">
        <v>10</v>
      </c>
      <c r="I141" s="42" t="s">
        <v>10</v>
      </c>
      <c r="J141" s="61" t="s">
        <v>10</v>
      </c>
      <c r="K141" s="67"/>
      <c r="L141" s="7"/>
      <c r="N141" s="9"/>
    </row>
    <row r="142" spans="1:14" ht="12.75">
      <c r="A142" s="74" t="s">
        <v>10</v>
      </c>
      <c r="B142" s="40" t="s">
        <v>10</v>
      </c>
      <c r="C142" s="40" t="s">
        <v>10</v>
      </c>
      <c r="D142" s="41" t="s">
        <v>10</v>
      </c>
      <c r="E142" s="40" t="s">
        <v>10</v>
      </c>
      <c r="F142" s="40" t="s">
        <v>10</v>
      </c>
      <c r="G142" s="40" t="s">
        <v>10</v>
      </c>
      <c r="H142" s="40" t="s">
        <v>10</v>
      </c>
      <c r="I142" s="42" t="s">
        <v>10</v>
      </c>
      <c r="J142" s="61" t="s">
        <v>10</v>
      </c>
      <c r="K142" s="67"/>
      <c r="L142" s="7"/>
      <c r="N142" s="9"/>
    </row>
    <row r="143" spans="1:14" ht="12.75">
      <c r="A143" s="74" t="s">
        <v>10</v>
      </c>
      <c r="B143" s="40" t="s">
        <v>10</v>
      </c>
      <c r="C143" s="40" t="s">
        <v>10</v>
      </c>
      <c r="D143" s="41" t="s">
        <v>10</v>
      </c>
      <c r="E143" s="40" t="s">
        <v>10</v>
      </c>
      <c r="F143" s="40" t="s">
        <v>10</v>
      </c>
      <c r="G143" s="40" t="s">
        <v>10</v>
      </c>
      <c r="H143" s="40" t="s">
        <v>10</v>
      </c>
      <c r="I143" s="42" t="s">
        <v>10</v>
      </c>
      <c r="J143" s="61" t="s">
        <v>10</v>
      </c>
      <c r="K143" s="67"/>
      <c r="L143" s="7"/>
      <c r="N143" s="9"/>
    </row>
    <row r="144" spans="1:14" ht="12.75">
      <c r="A144" s="74" t="s">
        <v>10</v>
      </c>
      <c r="B144" s="40" t="s">
        <v>10</v>
      </c>
      <c r="C144" s="40" t="s">
        <v>10</v>
      </c>
      <c r="D144" s="41" t="s">
        <v>10</v>
      </c>
      <c r="E144" s="40" t="s">
        <v>10</v>
      </c>
      <c r="F144" s="40" t="s">
        <v>10</v>
      </c>
      <c r="G144" s="40" t="s">
        <v>10</v>
      </c>
      <c r="H144" s="40" t="s">
        <v>10</v>
      </c>
      <c r="I144" s="42" t="s">
        <v>10</v>
      </c>
      <c r="J144" s="61" t="s">
        <v>10</v>
      </c>
      <c r="K144" s="67"/>
      <c r="L144" s="7"/>
      <c r="N144" s="9"/>
    </row>
    <row r="145" spans="1:14" ht="12.75">
      <c r="A145" s="74" t="s">
        <v>10</v>
      </c>
      <c r="B145" s="40" t="s">
        <v>10</v>
      </c>
      <c r="C145" s="40" t="s">
        <v>10</v>
      </c>
      <c r="D145" s="41" t="s">
        <v>10</v>
      </c>
      <c r="E145" s="40" t="s">
        <v>10</v>
      </c>
      <c r="F145" s="40" t="s">
        <v>10</v>
      </c>
      <c r="G145" s="40" t="s">
        <v>10</v>
      </c>
      <c r="H145" s="40" t="s">
        <v>10</v>
      </c>
      <c r="I145" s="42" t="s">
        <v>10</v>
      </c>
      <c r="J145" s="61" t="s">
        <v>10</v>
      </c>
      <c r="K145" s="67"/>
      <c r="L145" s="7"/>
      <c r="N145" s="9"/>
    </row>
    <row r="146" spans="1:14" ht="12.75">
      <c r="A146" s="74" t="s">
        <v>10</v>
      </c>
      <c r="B146" s="40" t="s">
        <v>10</v>
      </c>
      <c r="C146" s="40" t="s">
        <v>10</v>
      </c>
      <c r="D146" s="41" t="s">
        <v>10</v>
      </c>
      <c r="E146" s="40" t="s">
        <v>10</v>
      </c>
      <c r="F146" s="40" t="s">
        <v>10</v>
      </c>
      <c r="G146" s="40" t="s">
        <v>10</v>
      </c>
      <c r="H146" s="40" t="s">
        <v>10</v>
      </c>
      <c r="I146" s="42" t="s">
        <v>10</v>
      </c>
      <c r="J146" s="61" t="s">
        <v>10</v>
      </c>
      <c r="K146" s="67"/>
      <c r="L146" s="7"/>
      <c r="N146" s="9"/>
    </row>
    <row r="147" spans="1:14" ht="12.75">
      <c r="A147" s="74" t="s">
        <v>10</v>
      </c>
      <c r="B147" s="40" t="s">
        <v>10</v>
      </c>
      <c r="C147" s="40" t="s">
        <v>10</v>
      </c>
      <c r="D147" s="41" t="s">
        <v>10</v>
      </c>
      <c r="E147" s="40" t="s">
        <v>10</v>
      </c>
      <c r="F147" s="40" t="s">
        <v>10</v>
      </c>
      <c r="G147" s="40" t="s">
        <v>10</v>
      </c>
      <c r="H147" s="40" t="s">
        <v>10</v>
      </c>
      <c r="I147" s="42" t="s">
        <v>10</v>
      </c>
      <c r="J147" s="61" t="s">
        <v>10</v>
      </c>
      <c r="K147" s="67"/>
      <c r="L147" s="7"/>
      <c r="N147" s="9"/>
    </row>
    <row r="148" spans="1:14" ht="12.75">
      <c r="A148" s="74" t="s">
        <v>10</v>
      </c>
      <c r="B148" s="40" t="s">
        <v>10</v>
      </c>
      <c r="C148" s="40" t="s">
        <v>10</v>
      </c>
      <c r="D148" s="41" t="s">
        <v>10</v>
      </c>
      <c r="E148" s="40" t="s">
        <v>10</v>
      </c>
      <c r="F148" s="40" t="s">
        <v>10</v>
      </c>
      <c r="G148" s="40" t="s">
        <v>10</v>
      </c>
      <c r="H148" s="40" t="s">
        <v>10</v>
      </c>
      <c r="I148" s="42" t="s">
        <v>10</v>
      </c>
      <c r="J148" s="61" t="s">
        <v>10</v>
      </c>
      <c r="K148" s="67"/>
      <c r="L148" s="7"/>
      <c r="N148" s="9"/>
    </row>
    <row r="149" spans="1:14" ht="12.75">
      <c r="A149" s="74" t="s">
        <v>10</v>
      </c>
      <c r="B149" s="40" t="s">
        <v>10</v>
      </c>
      <c r="C149" s="40" t="s">
        <v>10</v>
      </c>
      <c r="D149" s="41" t="s">
        <v>10</v>
      </c>
      <c r="E149" s="40" t="s">
        <v>10</v>
      </c>
      <c r="F149" s="40" t="s">
        <v>10</v>
      </c>
      <c r="G149" s="40" t="s">
        <v>10</v>
      </c>
      <c r="H149" s="40" t="s">
        <v>10</v>
      </c>
      <c r="I149" s="42" t="s">
        <v>10</v>
      </c>
      <c r="J149" s="61" t="s">
        <v>10</v>
      </c>
      <c r="K149" s="67"/>
      <c r="L149" s="7"/>
      <c r="N149" s="9"/>
    </row>
    <row r="150" spans="1:14" ht="12.75">
      <c r="A150" s="74" t="s">
        <v>10</v>
      </c>
      <c r="B150" s="40" t="s">
        <v>10</v>
      </c>
      <c r="C150" s="40" t="s">
        <v>10</v>
      </c>
      <c r="D150" s="41" t="s">
        <v>10</v>
      </c>
      <c r="E150" s="40" t="s">
        <v>10</v>
      </c>
      <c r="F150" s="40" t="s">
        <v>10</v>
      </c>
      <c r="G150" s="40" t="s">
        <v>10</v>
      </c>
      <c r="H150" s="40" t="s">
        <v>10</v>
      </c>
      <c r="I150" s="42" t="s">
        <v>10</v>
      </c>
      <c r="J150" s="61" t="s">
        <v>10</v>
      </c>
      <c r="K150" s="67"/>
      <c r="L150" s="7"/>
      <c r="N150" s="9"/>
    </row>
    <row r="151" spans="1:14" ht="12.75">
      <c r="A151" s="74" t="s">
        <v>10</v>
      </c>
      <c r="B151" s="40" t="s">
        <v>10</v>
      </c>
      <c r="C151" s="40" t="s">
        <v>10</v>
      </c>
      <c r="D151" s="41" t="s">
        <v>10</v>
      </c>
      <c r="E151" s="40" t="s">
        <v>10</v>
      </c>
      <c r="F151" s="40" t="s">
        <v>10</v>
      </c>
      <c r="G151" s="40" t="s">
        <v>10</v>
      </c>
      <c r="H151" s="40" t="s">
        <v>10</v>
      </c>
      <c r="I151" s="42" t="s">
        <v>10</v>
      </c>
      <c r="J151" s="61" t="s">
        <v>10</v>
      </c>
      <c r="K151" s="67"/>
      <c r="L151" s="7"/>
      <c r="N151" s="9"/>
    </row>
    <row r="152" spans="1:14" ht="12.75">
      <c r="A152" s="74" t="s">
        <v>10</v>
      </c>
      <c r="B152" s="40" t="s">
        <v>10</v>
      </c>
      <c r="C152" s="40" t="s">
        <v>10</v>
      </c>
      <c r="D152" s="41" t="s">
        <v>10</v>
      </c>
      <c r="E152" s="40" t="s">
        <v>10</v>
      </c>
      <c r="F152" s="40" t="s">
        <v>10</v>
      </c>
      <c r="G152" s="40" t="s">
        <v>10</v>
      </c>
      <c r="H152" s="40" t="s">
        <v>10</v>
      </c>
      <c r="I152" s="42" t="s">
        <v>10</v>
      </c>
      <c r="J152" s="61" t="s">
        <v>10</v>
      </c>
      <c r="K152" s="67"/>
      <c r="L152" s="7"/>
      <c r="N152" s="9"/>
    </row>
    <row r="153" spans="1:14" ht="12.75">
      <c r="A153" s="74" t="s">
        <v>10</v>
      </c>
      <c r="B153" s="40" t="s">
        <v>10</v>
      </c>
      <c r="C153" s="40" t="s">
        <v>10</v>
      </c>
      <c r="D153" s="41" t="s">
        <v>10</v>
      </c>
      <c r="E153" s="40" t="s">
        <v>10</v>
      </c>
      <c r="F153" s="40" t="s">
        <v>10</v>
      </c>
      <c r="G153" s="40" t="s">
        <v>10</v>
      </c>
      <c r="H153" s="40" t="s">
        <v>10</v>
      </c>
      <c r="I153" s="42" t="s">
        <v>10</v>
      </c>
      <c r="J153" s="61" t="s">
        <v>10</v>
      </c>
      <c r="K153" s="67"/>
      <c r="L153" s="7"/>
      <c r="N153" s="9"/>
    </row>
    <row r="154" spans="1:14" ht="12.75">
      <c r="A154" s="74" t="s">
        <v>10</v>
      </c>
      <c r="B154" s="40" t="s">
        <v>10</v>
      </c>
      <c r="C154" s="40" t="s">
        <v>10</v>
      </c>
      <c r="D154" s="41" t="s">
        <v>10</v>
      </c>
      <c r="E154" s="40" t="s">
        <v>10</v>
      </c>
      <c r="F154" s="40" t="s">
        <v>10</v>
      </c>
      <c r="G154" s="40" t="s">
        <v>10</v>
      </c>
      <c r="H154" s="40" t="s">
        <v>10</v>
      </c>
      <c r="I154" s="42" t="s">
        <v>10</v>
      </c>
      <c r="J154" s="61" t="s">
        <v>10</v>
      </c>
      <c r="K154" s="67"/>
      <c r="L154" s="7"/>
      <c r="N154" s="9"/>
    </row>
    <row r="155" spans="1:14" ht="12.75">
      <c r="A155" s="74" t="s">
        <v>10</v>
      </c>
      <c r="B155" s="40" t="s">
        <v>10</v>
      </c>
      <c r="C155" s="40" t="s">
        <v>10</v>
      </c>
      <c r="D155" s="41" t="s">
        <v>10</v>
      </c>
      <c r="E155" s="40" t="s">
        <v>10</v>
      </c>
      <c r="F155" s="40" t="s">
        <v>10</v>
      </c>
      <c r="G155" s="40" t="s">
        <v>10</v>
      </c>
      <c r="H155" s="40" t="s">
        <v>10</v>
      </c>
      <c r="I155" s="42" t="s">
        <v>10</v>
      </c>
      <c r="J155" s="61" t="s">
        <v>10</v>
      </c>
      <c r="K155" s="67"/>
      <c r="L155" s="7"/>
      <c r="N155" s="9"/>
    </row>
    <row r="156" spans="1:14" ht="12.75">
      <c r="A156" s="74" t="s">
        <v>10</v>
      </c>
      <c r="B156" s="40" t="s">
        <v>10</v>
      </c>
      <c r="C156" s="40" t="s">
        <v>10</v>
      </c>
      <c r="D156" s="41" t="s">
        <v>10</v>
      </c>
      <c r="E156" s="40" t="s">
        <v>10</v>
      </c>
      <c r="F156" s="40" t="s">
        <v>10</v>
      </c>
      <c r="G156" s="40" t="s">
        <v>10</v>
      </c>
      <c r="H156" s="40" t="s">
        <v>10</v>
      </c>
      <c r="I156" s="42" t="s">
        <v>10</v>
      </c>
      <c r="J156" s="61" t="s">
        <v>10</v>
      </c>
      <c r="K156" s="67"/>
      <c r="L156" s="7"/>
      <c r="N156" s="9"/>
    </row>
    <row r="157" spans="1:14" ht="12.75">
      <c r="A157" s="74" t="s">
        <v>10</v>
      </c>
      <c r="B157" s="40" t="s">
        <v>10</v>
      </c>
      <c r="C157" s="40" t="s">
        <v>10</v>
      </c>
      <c r="D157" s="41" t="s">
        <v>10</v>
      </c>
      <c r="E157" s="40" t="s">
        <v>10</v>
      </c>
      <c r="F157" s="40" t="s">
        <v>10</v>
      </c>
      <c r="G157" s="40" t="s">
        <v>10</v>
      </c>
      <c r="H157" s="40" t="s">
        <v>10</v>
      </c>
      <c r="I157" s="42" t="s">
        <v>10</v>
      </c>
      <c r="J157" s="61" t="s">
        <v>10</v>
      </c>
      <c r="K157" s="67"/>
      <c r="L157" s="7"/>
      <c r="N157" s="9"/>
    </row>
    <row r="158" spans="1:14" ht="12.75">
      <c r="A158" s="74" t="s">
        <v>10</v>
      </c>
      <c r="B158" s="40" t="s">
        <v>10</v>
      </c>
      <c r="C158" s="40" t="s">
        <v>10</v>
      </c>
      <c r="D158" s="41" t="s">
        <v>10</v>
      </c>
      <c r="E158" s="40" t="s">
        <v>10</v>
      </c>
      <c r="F158" s="40" t="s">
        <v>10</v>
      </c>
      <c r="G158" s="40" t="s">
        <v>10</v>
      </c>
      <c r="H158" s="40" t="s">
        <v>10</v>
      </c>
      <c r="I158" s="42" t="s">
        <v>10</v>
      </c>
      <c r="J158" s="61" t="s">
        <v>10</v>
      </c>
      <c r="K158" s="67"/>
      <c r="L158" s="7"/>
      <c r="N158" s="9"/>
    </row>
    <row r="159" spans="1:14" ht="12.75">
      <c r="A159" s="74" t="s">
        <v>10</v>
      </c>
      <c r="B159" s="40" t="s">
        <v>10</v>
      </c>
      <c r="C159" s="40" t="s">
        <v>10</v>
      </c>
      <c r="D159" s="41" t="s">
        <v>10</v>
      </c>
      <c r="E159" s="40" t="s">
        <v>10</v>
      </c>
      <c r="F159" s="40" t="s">
        <v>10</v>
      </c>
      <c r="G159" s="40" t="s">
        <v>10</v>
      </c>
      <c r="H159" s="40" t="s">
        <v>10</v>
      </c>
      <c r="I159" s="42" t="s">
        <v>10</v>
      </c>
      <c r="J159" s="61" t="s">
        <v>10</v>
      </c>
      <c r="K159" s="67"/>
      <c r="L159" s="7"/>
      <c r="N159" s="9"/>
    </row>
    <row r="160" spans="1:14" ht="12.75">
      <c r="A160" s="74" t="s">
        <v>10</v>
      </c>
      <c r="B160" s="40" t="s">
        <v>10</v>
      </c>
      <c r="C160" s="40" t="s">
        <v>10</v>
      </c>
      <c r="D160" s="41" t="s">
        <v>10</v>
      </c>
      <c r="E160" s="40" t="s">
        <v>10</v>
      </c>
      <c r="F160" s="40" t="s">
        <v>10</v>
      </c>
      <c r="G160" s="40" t="s">
        <v>10</v>
      </c>
      <c r="H160" s="40" t="s">
        <v>10</v>
      </c>
      <c r="I160" s="42" t="s">
        <v>10</v>
      </c>
      <c r="J160" s="61" t="s">
        <v>10</v>
      </c>
      <c r="K160" s="67"/>
      <c r="L160" s="7"/>
      <c r="N160" s="9"/>
    </row>
    <row r="161" spans="1:14" ht="12.75">
      <c r="A161" s="74" t="s">
        <v>10</v>
      </c>
      <c r="B161" s="40" t="s">
        <v>10</v>
      </c>
      <c r="C161" s="40" t="s">
        <v>10</v>
      </c>
      <c r="D161" s="41" t="s">
        <v>10</v>
      </c>
      <c r="E161" s="40" t="s">
        <v>10</v>
      </c>
      <c r="F161" s="40" t="s">
        <v>10</v>
      </c>
      <c r="G161" s="40" t="s">
        <v>10</v>
      </c>
      <c r="H161" s="40" t="s">
        <v>10</v>
      </c>
      <c r="I161" s="42" t="s">
        <v>10</v>
      </c>
      <c r="J161" s="61" t="s">
        <v>10</v>
      </c>
      <c r="K161" s="67"/>
      <c r="L161" s="7"/>
      <c r="N161" s="9"/>
    </row>
    <row r="162" spans="1:14" ht="12.75">
      <c r="A162" s="74" t="s">
        <v>10</v>
      </c>
      <c r="B162" s="40" t="s">
        <v>10</v>
      </c>
      <c r="C162" s="40" t="s">
        <v>10</v>
      </c>
      <c r="D162" s="41" t="s">
        <v>10</v>
      </c>
      <c r="E162" s="40" t="s">
        <v>10</v>
      </c>
      <c r="F162" s="40" t="s">
        <v>10</v>
      </c>
      <c r="G162" s="40" t="s">
        <v>10</v>
      </c>
      <c r="H162" s="40" t="s">
        <v>10</v>
      </c>
      <c r="I162" s="42" t="s">
        <v>10</v>
      </c>
      <c r="J162" s="61" t="s">
        <v>10</v>
      </c>
      <c r="K162" s="67"/>
      <c r="L162" s="7"/>
      <c r="N162" s="9"/>
    </row>
    <row r="163" spans="1:14" ht="12.75">
      <c r="A163" s="74" t="s">
        <v>10</v>
      </c>
      <c r="B163" s="40" t="s">
        <v>10</v>
      </c>
      <c r="C163" s="40" t="s">
        <v>10</v>
      </c>
      <c r="D163" s="41" t="s">
        <v>10</v>
      </c>
      <c r="E163" s="40" t="s">
        <v>10</v>
      </c>
      <c r="F163" s="40" t="s">
        <v>10</v>
      </c>
      <c r="G163" s="40" t="s">
        <v>10</v>
      </c>
      <c r="H163" s="40" t="s">
        <v>10</v>
      </c>
      <c r="I163" s="42" t="s">
        <v>10</v>
      </c>
      <c r="J163" s="61" t="s">
        <v>10</v>
      </c>
      <c r="K163" s="67"/>
      <c r="L163" s="7"/>
      <c r="N163" s="9"/>
    </row>
    <row r="164" spans="1:14" ht="12.75">
      <c r="A164" s="74" t="s">
        <v>10</v>
      </c>
      <c r="B164" s="40" t="s">
        <v>10</v>
      </c>
      <c r="C164" s="40" t="s">
        <v>10</v>
      </c>
      <c r="D164" s="41" t="s">
        <v>10</v>
      </c>
      <c r="E164" s="40" t="s">
        <v>10</v>
      </c>
      <c r="F164" s="40" t="s">
        <v>10</v>
      </c>
      <c r="G164" s="40" t="s">
        <v>10</v>
      </c>
      <c r="H164" s="40" t="s">
        <v>10</v>
      </c>
      <c r="I164" s="42" t="s">
        <v>10</v>
      </c>
      <c r="J164" s="61" t="s">
        <v>10</v>
      </c>
      <c r="K164" s="67"/>
      <c r="L164" s="7"/>
      <c r="N164" s="9"/>
    </row>
    <row r="165" spans="1:14" ht="12.75">
      <c r="A165" s="74" t="s">
        <v>10</v>
      </c>
      <c r="B165" s="40" t="s">
        <v>10</v>
      </c>
      <c r="C165" s="40" t="s">
        <v>10</v>
      </c>
      <c r="D165" s="41" t="s">
        <v>10</v>
      </c>
      <c r="E165" s="40" t="s">
        <v>10</v>
      </c>
      <c r="F165" s="40" t="s">
        <v>10</v>
      </c>
      <c r="G165" s="40" t="s">
        <v>10</v>
      </c>
      <c r="H165" s="40" t="s">
        <v>10</v>
      </c>
      <c r="I165" s="42" t="s">
        <v>10</v>
      </c>
      <c r="J165" s="61" t="s">
        <v>10</v>
      </c>
      <c r="K165" s="67"/>
      <c r="L165" s="7"/>
      <c r="N165" s="9"/>
    </row>
    <row r="166" spans="1:14" ht="12.75">
      <c r="A166" s="74" t="s">
        <v>10</v>
      </c>
      <c r="B166" s="40" t="s">
        <v>10</v>
      </c>
      <c r="C166" s="40" t="s">
        <v>10</v>
      </c>
      <c r="D166" s="41" t="s">
        <v>10</v>
      </c>
      <c r="E166" s="40" t="s">
        <v>10</v>
      </c>
      <c r="F166" s="40" t="s">
        <v>10</v>
      </c>
      <c r="G166" s="40" t="s">
        <v>10</v>
      </c>
      <c r="H166" s="40" t="s">
        <v>10</v>
      </c>
      <c r="I166" s="42" t="s">
        <v>10</v>
      </c>
      <c r="J166" s="61" t="s">
        <v>10</v>
      </c>
      <c r="K166" s="67"/>
      <c r="L166" s="7"/>
      <c r="N166" s="9"/>
    </row>
    <row r="167" spans="1:14" ht="12.75">
      <c r="A167" s="74" t="s">
        <v>10</v>
      </c>
      <c r="B167" s="40" t="s">
        <v>10</v>
      </c>
      <c r="C167" s="40" t="s">
        <v>10</v>
      </c>
      <c r="D167" s="41" t="s">
        <v>10</v>
      </c>
      <c r="E167" s="40" t="s">
        <v>10</v>
      </c>
      <c r="F167" s="40" t="s">
        <v>10</v>
      </c>
      <c r="G167" s="40" t="s">
        <v>10</v>
      </c>
      <c r="H167" s="40" t="s">
        <v>10</v>
      </c>
      <c r="I167" s="42" t="s">
        <v>10</v>
      </c>
      <c r="J167" s="61" t="s">
        <v>10</v>
      </c>
      <c r="K167" s="67"/>
      <c r="L167" s="7"/>
      <c r="N167" s="9"/>
    </row>
    <row r="168" spans="1:14" ht="12.75">
      <c r="A168" s="74" t="s">
        <v>10</v>
      </c>
      <c r="B168" s="40" t="s">
        <v>10</v>
      </c>
      <c r="C168" s="40" t="s">
        <v>10</v>
      </c>
      <c r="D168" s="41" t="s">
        <v>10</v>
      </c>
      <c r="E168" s="40" t="s">
        <v>10</v>
      </c>
      <c r="F168" s="40" t="s">
        <v>10</v>
      </c>
      <c r="G168" s="40" t="s">
        <v>10</v>
      </c>
      <c r="H168" s="40" t="s">
        <v>10</v>
      </c>
      <c r="I168" s="42" t="s">
        <v>10</v>
      </c>
      <c r="J168" s="61" t="s">
        <v>10</v>
      </c>
      <c r="K168" s="67"/>
      <c r="L168" s="7"/>
      <c r="N168" s="9"/>
    </row>
    <row r="169" spans="1:14" ht="12.75">
      <c r="A169" s="74" t="s">
        <v>10</v>
      </c>
      <c r="B169" s="40" t="s">
        <v>10</v>
      </c>
      <c r="C169" s="40" t="s">
        <v>10</v>
      </c>
      <c r="D169" s="41" t="s">
        <v>10</v>
      </c>
      <c r="E169" s="40" t="s">
        <v>10</v>
      </c>
      <c r="F169" s="40" t="s">
        <v>10</v>
      </c>
      <c r="G169" s="40" t="s">
        <v>10</v>
      </c>
      <c r="H169" s="40" t="s">
        <v>10</v>
      </c>
      <c r="I169" s="42" t="s">
        <v>10</v>
      </c>
      <c r="J169" s="61" t="s">
        <v>10</v>
      </c>
      <c r="K169" s="67"/>
      <c r="L169" s="7"/>
      <c r="N169" s="9"/>
    </row>
    <row r="170" spans="1:14" ht="12.75">
      <c r="A170" s="74" t="s">
        <v>10</v>
      </c>
      <c r="B170" s="40" t="s">
        <v>10</v>
      </c>
      <c r="C170" s="40" t="s">
        <v>10</v>
      </c>
      <c r="D170" s="41" t="s">
        <v>10</v>
      </c>
      <c r="E170" s="40" t="s">
        <v>10</v>
      </c>
      <c r="F170" s="40" t="s">
        <v>10</v>
      </c>
      <c r="G170" s="40" t="s">
        <v>10</v>
      </c>
      <c r="H170" s="40" t="s">
        <v>10</v>
      </c>
      <c r="I170" s="42" t="s">
        <v>10</v>
      </c>
      <c r="J170" s="61" t="s">
        <v>10</v>
      </c>
      <c r="K170" s="67"/>
      <c r="L170" s="7"/>
      <c r="N170" s="9"/>
    </row>
    <row r="171" spans="1:14" ht="12.75">
      <c r="A171" s="74" t="s">
        <v>10</v>
      </c>
      <c r="B171" s="40" t="s">
        <v>10</v>
      </c>
      <c r="C171" s="40" t="s">
        <v>10</v>
      </c>
      <c r="D171" s="41" t="s">
        <v>10</v>
      </c>
      <c r="E171" s="40" t="s">
        <v>10</v>
      </c>
      <c r="F171" s="40" t="s">
        <v>10</v>
      </c>
      <c r="G171" s="40" t="s">
        <v>10</v>
      </c>
      <c r="H171" s="40" t="s">
        <v>10</v>
      </c>
      <c r="I171" s="42" t="s">
        <v>10</v>
      </c>
      <c r="J171" s="61" t="s">
        <v>10</v>
      </c>
      <c r="K171" s="67"/>
      <c r="L171" s="7"/>
      <c r="N171" s="9"/>
    </row>
    <row r="172" spans="1:14" ht="12.75">
      <c r="A172" s="74" t="s">
        <v>10</v>
      </c>
      <c r="B172" s="40" t="s">
        <v>10</v>
      </c>
      <c r="C172" s="40" t="s">
        <v>10</v>
      </c>
      <c r="D172" s="41" t="s">
        <v>10</v>
      </c>
      <c r="E172" s="40" t="s">
        <v>10</v>
      </c>
      <c r="F172" s="40" t="s">
        <v>10</v>
      </c>
      <c r="G172" s="40" t="s">
        <v>10</v>
      </c>
      <c r="H172" s="40" t="s">
        <v>10</v>
      </c>
      <c r="I172" s="42" t="s">
        <v>10</v>
      </c>
      <c r="J172" s="61" t="s">
        <v>10</v>
      </c>
      <c r="K172" s="67"/>
      <c r="L172" s="7"/>
      <c r="N172" s="9"/>
    </row>
    <row r="173" spans="1:14" ht="12.75">
      <c r="A173" s="74" t="s">
        <v>10</v>
      </c>
      <c r="B173" s="40" t="s">
        <v>10</v>
      </c>
      <c r="C173" s="40" t="s">
        <v>10</v>
      </c>
      <c r="D173" s="41" t="s">
        <v>10</v>
      </c>
      <c r="E173" s="40" t="s">
        <v>10</v>
      </c>
      <c r="F173" s="40" t="s">
        <v>10</v>
      </c>
      <c r="G173" s="40" t="s">
        <v>10</v>
      </c>
      <c r="H173" s="40" t="s">
        <v>10</v>
      </c>
      <c r="I173" s="42" t="s">
        <v>10</v>
      </c>
      <c r="J173" s="61" t="s">
        <v>10</v>
      </c>
      <c r="K173" s="67"/>
      <c r="L173" s="7"/>
      <c r="N173" s="9"/>
    </row>
    <row r="174" spans="1:14" ht="12.75">
      <c r="A174" s="74" t="s">
        <v>10</v>
      </c>
      <c r="B174" s="40" t="s">
        <v>10</v>
      </c>
      <c r="C174" s="40" t="s">
        <v>10</v>
      </c>
      <c r="D174" s="41" t="s">
        <v>10</v>
      </c>
      <c r="E174" s="40" t="s">
        <v>10</v>
      </c>
      <c r="F174" s="40" t="s">
        <v>10</v>
      </c>
      <c r="G174" s="40" t="s">
        <v>10</v>
      </c>
      <c r="H174" s="40" t="s">
        <v>10</v>
      </c>
      <c r="I174" s="42" t="s">
        <v>10</v>
      </c>
      <c r="J174" s="61" t="s">
        <v>10</v>
      </c>
      <c r="K174" s="67"/>
      <c r="L174" s="7"/>
      <c r="N174" s="9"/>
    </row>
    <row r="175" spans="1:14" ht="12.75">
      <c r="A175" s="74" t="s">
        <v>10</v>
      </c>
      <c r="B175" s="40" t="s">
        <v>10</v>
      </c>
      <c r="C175" s="40" t="s">
        <v>10</v>
      </c>
      <c r="D175" s="41" t="s">
        <v>10</v>
      </c>
      <c r="E175" s="40" t="s">
        <v>10</v>
      </c>
      <c r="F175" s="40" t="s">
        <v>10</v>
      </c>
      <c r="G175" s="40" t="s">
        <v>10</v>
      </c>
      <c r="H175" s="40" t="s">
        <v>10</v>
      </c>
      <c r="I175" s="42" t="s">
        <v>10</v>
      </c>
      <c r="J175" s="61" t="s">
        <v>10</v>
      </c>
      <c r="K175" s="67"/>
      <c r="L175" s="7"/>
      <c r="N175" s="9"/>
    </row>
    <row r="176" spans="1:14" ht="12.75">
      <c r="A176" s="74" t="s">
        <v>10</v>
      </c>
      <c r="B176" s="40" t="s">
        <v>10</v>
      </c>
      <c r="C176" s="40" t="s">
        <v>10</v>
      </c>
      <c r="D176" s="41" t="s">
        <v>10</v>
      </c>
      <c r="E176" s="40" t="s">
        <v>10</v>
      </c>
      <c r="F176" s="40" t="s">
        <v>10</v>
      </c>
      <c r="G176" s="40" t="s">
        <v>10</v>
      </c>
      <c r="H176" s="40" t="s">
        <v>10</v>
      </c>
      <c r="I176" s="42" t="s">
        <v>10</v>
      </c>
      <c r="J176" s="61" t="s">
        <v>10</v>
      </c>
      <c r="K176" s="67"/>
      <c r="L176" s="7"/>
      <c r="N176" s="9"/>
    </row>
    <row r="177" spans="1:14" ht="12.75">
      <c r="A177" s="74" t="s">
        <v>10</v>
      </c>
      <c r="B177" s="40" t="s">
        <v>10</v>
      </c>
      <c r="C177" s="40" t="s">
        <v>10</v>
      </c>
      <c r="D177" s="41" t="s">
        <v>10</v>
      </c>
      <c r="E177" s="40" t="s">
        <v>10</v>
      </c>
      <c r="F177" s="40" t="s">
        <v>10</v>
      </c>
      <c r="G177" s="40" t="s">
        <v>10</v>
      </c>
      <c r="H177" s="40" t="s">
        <v>10</v>
      </c>
      <c r="I177" s="42" t="s">
        <v>10</v>
      </c>
      <c r="J177" s="61" t="s">
        <v>10</v>
      </c>
      <c r="K177" s="67"/>
      <c r="L177" s="7"/>
      <c r="N177" s="9"/>
    </row>
    <row r="178" spans="1:14" ht="12.75">
      <c r="A178" s="74" t="s">
        <v>10</v>
      </c>
      <c r="B178" s="40" t="s">
        <v>10</v>
      </c>
      <c r="C178" s="40" t="s">
        <v>10</v>
      </c>
      <c r="D178" s="41" t="s">
        <v>10</v>
      </c>
      <c r="E178" s="40" t="s">
        <v>10</v>
      </c>
      <c r="F178" s="40" t="s">
        <v>10</v>
      </c>
      <c r="G178" s="40" t="s">
        <v>10</v>
      </c>
      <c r="H178" s="40" t="s">
        <v>10</v>
      </c>
      <c r="I178" s="42" t="s">
        <v>10</v>
      </c>
      <c r="J178" s="61" t="s">
        <v>10</v>
      </c>
      <c r="K178" s="67"/>
      <c r="L178" s="7"/>
      <c r="N178" s="9"/>
    </row>
    <row r="179" spans="1:14" ht="12.75">
      <c r="A179" s="74" t="s">
        <v>10</v>
      </c>
      <c r="B179" s="40" t="s">
        <v>10</v>
      </c>
      <c r="C179" s="40" t="s">
        <v>10</v>
      </c>
      <c r="D179" s="41" t="s">
        <v>10</v>
      </c>
      <c r="E179" s="40" t="s">
        <v>10</v>
      </c>
      <c r="F179" s="40" t="s">
        <v>10</v>
      </c>
      <c r="G179" s="40" t="s">
        <v>10</v>
      </c>
      <c r="H179" s="40" t="s">
        <v>10</v>
      </c>
      <c r="I179" s="42" t="s">
        <v>10</v>
      </c>
      <c r="J179" s="61" t="s">
        <v>10</v>
      </c>
      <c r="K179" s="67"/>
      <c r="L179" s="7"/>
      <c r="N179" s="9"/>
    </row>
    <row r="180" spans="1:14" ht="12.75">
      <c r="A180" s="74" t="s">
        <v>10</v>
      </c>
      <c r="B180" s="40" t="s">
        <v>10</v>
      </c>
      <c r="C180" s="40" t="s">
        <v>10</v>
      </c>
      <c r="D180" s="41" t="s">
        <v>10</v>
      </c>
      <c r="E180" s="40" t="s">
        <v>10</v>
      </c>
      <c r="F180" s="40" t="s">
        <v>10</v>
      </c>
      <c r="G180" s="40" t="s">
        <v>10</v>
      </c>
      <c r="H180" s="40" t="s">
        <v>10</v>
      </c>
      <c r="I180" s="42" t="s">
        <v>10</v>
      </c>
      <c r="J180" s="61" t="s">
        <v>10</v>
      </c>
      <c r="K180" s="67"/>
      <c r="L180" s="7"/>
      <c r="N180" s="9"/>
    </row>
    <row r="181" spans="1:14" ht="12.75">
      <c r="A181" s="74" t="s">
        <v>10</v>
      </c>
      <c r="B181" s="40" t="s">
        <v>10</v>
      </c>
      <c r="C181" s="40" t="s">
        <v>10</v>
      </c>
      <c r="D181" s="41" t="s">
        <v>10</v>
      </c>
      <c r="E181" s="40" t="s">
        <v>10</v>
      </c>
      <c r="F181" s="40" t="s">
        <v>10</v>
      </c>
      <c r="G181" s="40" t="s">
        <v>10</v>
      </c>
      <c r="H181" s="40" t="s">
        <v>10</v>
      </c>
      <c r="I181" s="42" t="s">
        <v>10</v>
      </c>
      <c r="J181" s="61" t="s">
        <v>10</v>
      </c>
      <c r="K181" s="67"/>
      <c r="L181" s="7"/>
      <c r="N181" s="9"/>
    </row>
    <row r="182" spans="1:14" ht="12.75">
      <c r="A182" s="74" t="s">
        <v>10</v>
      </c>
      <c r="B182" s="40" t="s">
        <v>10</v>
      </c>
      <c r="C182" s="40" t="s">
        <v>10</v>
      </c>
      <c r="D182" s="41" t="s">
        <v>10</v>
      </c>
      <c r="E182" s="40" t="s">
        <v>10</v>
      </c>
      <c r="F182" s="40" t="s">
        <v>10</v>
      </c>
      <c r="G182" s="40" t="s">
        <v>10</v>
      </c>
      <c r="H182" s="40" t="s">
        <v>10</v>
      </c>
      <c r="I182" s="42" t="s">
        <v>10</v>
      </c>
      <c r="J182" s="61" t="s">
        <v>10</v>
      </c>
      <c r="K182" s="67"/>
      <c r="L182" s="7"/>
      <c r="N182" s="9"/>
    </row>
    <row r="183" spans="1:14" ht="12.75">
      <c r="A183" s="74" t="s">
        <v>10</v>
      </c>
      <c r="B183" s="40" t="s">
        <v>10</v>
      </c>
      <c r="C183" s="40" t="s">
        <v>10</v>
      </c>
      <c r="D183" s="41" t="s">
        <v>10</v>
      </c>
      <c r="E183" s="40" t="s">
        <v>10</v>
      </c>
      <c r="F183" s="40" t="s">
        <v>10</v>
      </c>
      <c r="G183" s="40" t="s">
        <v>10</v>
      </c>
      <c r="H183" s="40" t="s">
        <v>10</v>
      </c>
      <c r="I183" s="42" t="s">
        <v>10</v>
      </c>
      <c r="J183" s="61" t="s">
        <v>10</v>
      </c>
      <c r="K183" s="67"/>
      <c r="L183" s="7"/>
      <c r="N183" s="9"/>
    </row>
    <row r="184" spans="1:14" ht="12.75">
      <c r="A184" s="74" t="s">
        <v>10</v>
      </c>
      <c r="B184" s="40" t="s">
        <v>10</v>
      </c>
      <c r="C184" s="40" t="s">
        <v>10</v>
      </c>
      <c r="D184" s="41" t="s">
        <v>10</v>
      </c>
      <c r="E184" s="40" t="s">
        <v>10</v>
      </c>
      <c r="F184" s="40" t="s">
        <v>10</v>
      </c>
      <c r="G184" s="40" t="s">
        <v>10</v>
      </c>
      <c r="H184" s="40" t="s">
        <v>10</v>
      </c>
      <c r="I184" s="42" t="s">
        <v>10</v>
      </c>
      <c r="J184" s="61" t="s">
        <v>10</v>
      </c>
      <c r="K184" s="67"/>
      <c r="L184" s="7"/>
      <c r="N184" s="9"/>
    </row>
    <row r="185" spans="1:14" ht="12.75">
      <c r="A185" s="74" t="s">
        <v>10</v>
      </c>
      <c r="B185" s="40" t="s">
        <v>10</v>
      </c>
      <c r="C185" s="40" t="s">
        <v>10</v>
      </c>
      <c r="D185" s="41" t="s">
        <v>10</v>
      </c>
      <c r="E185" s="40" t="s">
        <v>10</v>
      </c>
      <c r="F185" s="40" t="s">
        <v>10</v>
      </c>
      <c r="G185" s="40" t="s">
        <v>10</v>
      </c>
      <c r="H185" s="40" t="s">
        <v>10</v>
      </c>
      <c r="I185" s="42" t="s">
        <v>10</v>
      </c>
      <c r="J185" s="61" t="s">
        <v>10</v>
      </c>
      <c r="K185" s="67"/>
      <c r="L185" s="7"/>
      <c r="N185" s="9"/>
    </row>
    <row r="186" spans="1:14" ht="12.75">
      <c r="A186" s="74" t="s">
        <v>10</v>
      </c>
      <c r="B186" s="40" t="s">
        <v>10</v>
      </c>
      <c r="C186" s="40" t="s">
        <v>10</v>
      </c>
      <c r="D186" s="41" t="s">
        <v>10</v>
      </c>
      <c r="E186" s="40" t="s">
        <v>10</v>
      </c>
      <c r="F186" s="40" t="s">
        <v>10</v>
      </c>
      <c r="G186" s="40" t="s">
        <v>10</v>
      </c>
      <c r="H186" s="40" t="s">
        <v>10</v>
      </c>
      <c r="I186" s="42" t="s">
        <v>10</v>
      </c>
      <c r="J186" s="61" t="s">
        <v>10</v>
      </c>
      <c r="K186" s="67"/>
      <c r="L186" s="7"/>
      <c r="N186" s="9"/>
    </row>
    <row r="187" spans="1:14" ht="12.75">
      <c r="A187" s="74" t="s">
        <v>10</v>
      </c>
      <c r="B187" s="40" t="s">
        <v>10</v>
      </c>
      <c r="C187" s="40" t="s">
        <v>10</v>
      </c>
      <c r="D187" s="41" t="s">
        <v>10</v>
      </c>
      <c r="E187" s="40" t="s">
        <v>10</v>
      </c>
      <c r="F187" s="40" t="s">
        <v>10</v>
      </c>
      <c r="G187" s="40" t="s">
        <v>10</v>
      </c>
      <c r="H187" s="40" t="s">
        <v>10</v>
      </c>
      <c r="I187" s="42" t="s">
        <v>10</v>
      </c>
      <c r="J187" s="61" t="s">
        <v>10</v>
      </c>
      <c r="K187" s="67"/>
      <c r="L187" s="7"/>
      <c r="N187" s="9"/>
    </row>
    <row r="188" spans="1:14" ht="12.75">
      <c r="A188" s="74" t="s">
        <v>10</v>
      </c>
      <c r="B188" s="40" t="s">
        <v>10</v>
      </c>
      <c r="C188" s="40" t="s">
        <v>10</v>
      </c>
      <c r="D188" s="41" t="s">
        <v>10</v>
      </c>
      <c r="E188" s="40" t="s">
        <v>10</v>
      </c>
      <c r="F188" s="40" t="s">
        <v>10</v>
      </c>
      <c r="G188" s="40" t="s">
        <v>10</v>
      </c>
      <c r="H188" s="40" t="s">
        <v>10</v>
      </c>
      <c r="I188" s="42" t="s">
        <v>10</v>
      </c>
      <c r="J188" s="61" t="s">
        <v>10</v>
      </c>
      <c r="K188" s="67"/>
      <c r="L188" s="7"/>
      <c r="N188" s="9"/>
    </row>
    <row r="189" spans="1:14" ht="12.75">
      <c r="A189" s="74" t="s">
        <v>10</v>
      </c>
      <c r="B189" s="40" t="s">
        <v>10</v>
      </c>
      <c r="C189" s="40" t="s">
        <v>10</v>
      </c>
      <c r="D189" s="41" t="s">
        <v>10</v>
      </c>
      <c r="E189" s="40" t="s">
        <v>10</v>
      </c>
      <c r="F189" s="40" t="s">
        <v>10</v>
      </c>
      <c r="G189" s="40" t="s">
        <v>10</v>
      </c>
      <c r="H189" s="40" t="s">
        <v>10</v>
      </c>
      <c r="I189" s="42" t="s">
        <v>10</v>
      </c>
      <c r="J189" s="61" t="s">
        <v>10</v>
      </c>
      <c r="K189" s="67"/>
      <c r="L189" s="7"/>
      <c r="N189" s="9"/>
    </row>
    <row r="190" spans="1:14" ht="12.75">
      <c r="A190" s="74" t="s">
        <v>10</v>
      </c>
      <c r="B190" s="40" t="s">
        <v>10</v>
      </c>
      <c r="C190" s="40" t="s">
        <v>10</v>
      </c>
      <c r="D190" s="41" t="s">
        <v>10</v>
      </c>
      <c r="E190" s="40" t="s">
        <v>10</v>
      </c>
      <c r="F190" s="40" t="s">
        <v>10</v>
      </c>
      <c r="G190" s="40" t="s">
        <v>10</v>
      </c>
      <c r="H190" s="40" t="s">
        <v>10</v>
      </c>
      <c r="I190" s="42" t="s">
        <v>10</v>
      </c>
      <c r="J190" s="61" t="s">
        <v>10</v>
      </c>
      <c r="K190" s="67"/>
      <c r="L190" s="7"/>
      <c r="N190" s="9"/>
    </row>
    <row r="191" spans="1:14" ht="12.75">
      <c r="A191" s="74" t="s">
        <v>10</v>
      </c>
      <c r="B191" s="40" t="s">
        <v>10</v>
      </c>
      <c r="C191" s="40" t="s">
        <v>10</v>
      </c>
      <c r="D191" s="41" t="s">
        <v>10</v>
      </c>
      <c r="E191" s="40" t="s">
        <v>10</v>
      </c>
      <c r="F191" s="40" t="s">
        <v>10</v>
      </c>
      <c r="G191" s="40" t="s">
        <v>10</v>
      </c>
      <c r="H191" s="40" t="s">
        <v>10</v>
      </c>
      <c r="I191" s="42" t="s">
        <v>10</v>
      </c>
      <c r="J191" s="61" t="s">
        <v>10</v>
      </c>
      <c r="K191" s="67"/>
      <c r="L191" s="7"/>
      <c r="N191" s="9"/>
    </row>
    <row r="192" spans="1:14" ht="12.75">
      <c r="A192" s="74" t="s">
        <v>10</v>
      </c>
      <c r="B192" s="40" t="s">
        <v>10</v>
      </c>
      <c r="C192" s="40" t="s">
        <v>10</v>
      </c>
      <c r="D192" s="41" t="s">
        <v>10</v>
      </c>
      <c r="E192" s="40" t="s">
        <v>10</v>
      </c>
      <c r="F192" s="40" t="s">
        <v>10</v>
      </c>
      <c r="G192" s="40" t="s">
        <v>10</v>
      </c>
      <c r="H192" s="40" t="s">
        <v>10</v>
      </c>
      <c r="I192" s="42" t="s">
        <v>10</v>
      </c>
      <c r="J192" s="61" t="s">
        <v>10</v>
      </c>
      <c r="K192" s="67"/>
      <c r="L192" s="7"/>
      <c r="N192" s="9"/>
    </row>
    <row r="193" spans="1:14" ht="12.75">
      <c r="A193" s="74" t="s">
        <v>10</v>
      </c>
      <c r="B193" s="40" t="s">
        <v>10</v>
      </c>
      <c r="C193" s="40" t="s">
        <v>10</v>
      </c>
      <c r="D193" s="41" t="s">
        <v>10</v>
      </c>
      <c r="E193" s="40" t="s">
        <v>10</v>
      </c>
      <c r="F193" s="40" t="s">
        <v>10</v>
      </c>
      <c r="G193" s="40" t="s">
        <v>10</v>
      </c>
      <c r="H193" s="40" t="s">
        <v>10</v>
      </c>
      <c r="I193" s="42" t="s">
        <v>10</v>
      </c>
      <c r="J193" s="61" t="s">
        <v>10</v>
      </c>
      <c r="K193" s="67"/>
      <c r="L193" s="7"/>
      <c r="N193" s="9"/>
    </row>
    <row r="194" spans="1:14" ht="12.75">
      <c r="A194" s="74" t="s">
        <v>10</v>
      </c>
      <c r="B194" s="40" t="s">
        <v>10</v>
      </c>
      <c r="C194" s="40" t="s">
        <v>10</v>
      </c>
      <c r="D194" s="41" t="s">
        <v>10</v>
      </c>
      <c r="E194" s="40" t="s">
        <v>10</v>
      </c>
      <c r="F194" s="40" t="s">
        <v>10</v>
      </c>
      <c r="G194" s="40" t="s">
        <v>10</v>
      </c>
      <c r="H194" s="40" t="s">
        <v>10</v>
      </c>
      <c r="I194" s="42" t="s">
        <v>10</v>
      </c>
      <c r="J194" s="61" t="s">
        <v>10</v>
      </c>
      <c r="K194" s="67"/>
      <c r="L194" s="7"/>
      <c r="N194" s="9"/>
    </row>
    <row r="195" spans="1:14" ht="12.75">
      <c r="A195" s="74" t="s">
        <v>10</v>
      </c>
      <c r="B195" s="40" t="s">
        <v>10</v>
      </c>
      <c r="C195" s="40" t="s">
        <v>10</v>
      </c>
      <c r="D195" s="41" t="s">
        <v>10</v>
      </c>
      <c r="E195" s="40" t="s">
        <v>10</v>
      </c>
      <c r="F195" s="40" t="s">
        <v>10</v>
      </c>
      <c r="G195" s="40" t="s">
        <v>10</v>
      </c>
      <c r="H195" s="40" t="s">
        <v>10</v>
      </c>
      <c r="I195" s="42" t="s">
        <v>10</v>
      </c>
      <c r="J195" s="61" t="s">
        <v>10</v>
      </c>
      <c r="K195" s="67"/>
      <c r="L195" s="7"/>
      <c r="N195" s="9"/>
    </row>
    <row r="196" spans="1:14" ht="12.75">
      <c r="A196" s="74" t="s">
        <v>10</v>
      </c>
      <c r="B196" s="40" t="s">
        <v>10</v>
      </c>
      <c r="C196" s="40" t="s">
        <v>10</v>
      </c>
      <c r="D196" s="41" t="s">
        <v>10</v>
      </c>
      <c r="E196" s="40" t="s">
        <v>10</v>
      </c>
      <c r="F196" s="40" t="s">
        <v>10</v>
      </c>
      <c r="G196" s="40" t="s">
        <v>10</v>
      </c>
      <c r="H196" s="40" t="s">
        <v>10</v>
      </c>
      <c r="I196" s="42" t="s">
        <v>10</v>
      </c>
      <c r="J196" s="61" t="s">
        <v>10</v>
      </c>
      <c r="K196" s="67"/>
      <c r="L196" s="7"/>
      <c r="N196" s="9"/>
    </row>
    <row r="197" spans="1:14" ht="12.75">
      <c r="A197" s="74" t="s">
        <v>10</v>
      </c>
      <c r="B197" s="40" t="s">
        <v>10</v>
      </c>
      <c r="C197" s="40" t="s">
        <v>10</v>
      </c>
      <c r="D197" s="41" t="s">
        <v>10</v>
      </c>
      <c r="E197" s="40" t="s">
        <v>10</v>
      </c>
      <c r="F197" s="40" t="s">
        <v>10</v>
      </c>
      <c r="G197" s="40" t="s">
        <v>10</v>
      </c>
      <c r="H197" s="40" t="s">
        <v>10</v>
      </c>
      <c r="I197" s="42" t="s">
        <v>10</v>
      </c>
      <c r="J197" s="61" t="s">
        <v>10</v>
      </c>
      <c r="K197" s="67"/>
      <c r="L197" s="7"/>
      <c r="N197" s="9"/>
    </row>
    <row r="198" spans="1:14" ht="12.75">
      <c r="A198" s="74" t="s">
        <v>10</v>
      </c>
      <c r="B198" s="40" t="s">
        <v>10</v>
      </c>
      <c r="C198" s="40" t="s">
        <v>10</v>
      </c>
      <c r="D198" s="41" t="s">
        <v>10</v>
      </c>
      <c r="E198" s="40" t="s">
        <v>10</v>
      </c>
      <c r="F198" s="40" t="s">
        <v>10</v>
      </c>
      <c r="G198" s="40" t="s">
        <v>10</v>
      </c>
      <c r="H198" s="40" t="s">
        <v>10</v>
      </c>
      <c r="I198" s="42" t="s">
        <v>10</v>
      </c>
      <c r="J198" s="61" t="s">
        <v>10</v>
      </c>
      <c r="K198" s="67"/>
      <c r="L198" s="7"/>
      <c r="N198" s="9"/>
    </row>
    <row r="199" spans="1:14" ht="12.75">
      <c r="A199" s="74" t="s">
        <v>10</v>
      </c>
      <c r="B199" s="40" t="s">
        <v>10</v>
      </c>
      <c r="C199" s="40" t="s">
        <v>10</v>
      </c>
      <c r="D199" s="41" t="s">
        <v>10</v>
      </c>
      <c r="E199" s="40" t="s">
        <v>10</v>
      </c>
      <c r="F199" s="40" t="s">
        <v>10</v>
      </c>
      <c r="G199" s="40" t="s">
        <v>10</v>
      </c>
      <c r="H199" s="40" t="s">
        <v>10</v>
      </c>
      <c r="I199" s="42" t="s">
        <v>10</v>
      </c>
      <c r="J199" s="61" t="s">
        <v>10</v>
      </c>
      <c r="K199" s="67"/>
      <c r="L199" s="7"/>
      <c r="N199" s="9"/>
    </row>
    <row r="200" spans="1:14" ht="12.75">
      <c r="A200" s="74" t="s">
        <v>10</v>
      </c>
      <c r="B200" s="40" t="s">
        <v>10</v>
      </c>
      <c r="C200" s="40" t="s">
        <v>10</v>
      </c>
      <c r="D200" s="41" t="s">
        <v>10</v>
      </c>
      <c r="E200" s="40" t="s">
        <v>10</v>
      </c>
      <c r="F200" s="40" t="s">
        <v>10</v>
      </c>
      <c r="G200" s="40" t="s">
        <v>10</v>
      </c>
      <c r="H200" s="40" t="s">
        <v>10</v>
      </c>
      <c r="I200" s="42" t="s">
        <v>10</v>
      </c>
      <c r="J200" s="61" t="s">
        <v>10</v>
      </c>
      <c r="K200" s="67"/>
      <c r="L200" s="7"/>
      <c r="N200" s="9"/>
    </row>
    <row r="201" spans="1:14" ht="12.75">
      <c r="A201" s="74" t="s">
        <v>10</v>
      </c>
      <c r="B201" s="40" t="s">
        <v>10</v>
      </c>
      <c r="C201" s="40" t="s">
        <v>10</v>
      </c>
      <c r="D201" s="41" t="s">
        <v>10</v>
      </c>
      <c r="E201" s="40" t="s">
        <v>10</v>
      </c>
      <c r="F201" s="40" t="s">
        <v>10</v>
      </c>
      <c r="G201" s="40" t="s">
        <v>10</v>
      </c>
      <c r="H201" s="40" t="s">
        <v>10</v>
      </c>
      <c r="I201" s="42" t="s">
        <v>10</v>
      </c>
      <c r="J201" s="61" t="s">
        <v>10</v>
      </c>
      <c r="K201" s="67"/>
      <c r="L201" s="7"/>
      <c r="N201" s="9"/>
    </row>
    <row r="202" spans="1:14" ht="12.75">
      <c r="A202" s="74" t="s">
        <v>10</v>
      </c>
      <c r="B202" s="40" t="s">
        <v>10</v>
      </c>
      <c r="C202" s="40" t="s">
        <v>10</v>
      </c>
      <c r="D202" s="41" t="s">
        <v>10</v>
      </c>
      <c r="E202" s="40" t="s">
        <v>10</v>
      </c>
      <c r="F202" s="40" t="s">
        <v>10</v>
      </c>
      <c r="G202" s="40" t="s">
        <v>10</v>
      </c>
      <c r="H202" s="40" t="s">
        <v>10</v>
      </c>
      <c r="I202" s="42" t="s">
        <v>10</v>
      </c>
      <c r="J202" s="61" t="s">
        <v>10</v>
      </c>
      <c r="K202" s="67"/>
      <c r="L202" s="7"/>
      <c r="N202" s="9"/>
    </row>
    <row r="203" spans="1:14" ht="12.75">
      <c r="A203" s="74" t="s">
        <v>10</v>
      </c>
      <c r="B203" s="40" t="s">
        <v>10</v>
      </c>
      <c r="C203" s="40" t="s">
        <v>10</v>
      </c>
      <c r="D203" s="41" t="s">
        <v>10</v>
      </c>
      <c r="E203" s="40" t="s">
        <v>10</v>
      </c>
      <c r="F203" s="40" t="s">
        <v>10</v>
      </c>
      <c r="G203" s="40" t="s">
        <v>10</v>
      </c>
      <c r="H203" s="40" t="s">
        <v>10</v>
      </c>
      <c r="I203" s="42" t="s">
        <v>10</v>
      </c>
      <c r="J203" s="61" t="s">
        <v>10</v>
      </c>
      <c r="K203" s="67"/>
      <c r="L203" s="7"/>
      <c r="N203" s="9"/>
    </row>
    <row r="204" spans="2:12" ht="12.75">
      <c r="B204" s="40" t="s">
        <v>10</v>
      </c>
      <c r="C204" s="40" t="s">
        <v>10</v>
      </c>
      <c r="D204" s="41" t="s">
        <v>10</v>
      </c>
      <c r="E204" s="40" t="s">
        <v>10</v>
      </c>
      <c r="F204" s="40" t="s">
        <v>10</v>
      </c>
      <c r="G204" s="40" t="s">
        <v>10</v>
      </c>
      <c r="H204" s="40" t="s">
        <v>10</v>
      </c>
      <c r="I204" s="42" t="s">
        <v>10</v>
      </c>
      <c r="J204" s="61" t="s">
        <v>10</v>
      </c>
      <c r="K204" s="67"/>
      <c r="L204" s="7"/>
    </row>
    <row r="205" spans="2:12" ht="12.75">
      <c r="B205" s="40" t="s">
        <v>10</v>
      </c>
      <c r="C205" s="40" t="s">
        <v>10</v>
      </c>
      <c r="D205" s="41" t="s">
        <v>10</v>
      </c>
      <c r="E205" s="40" t="s">
        <v>10</v>
      </c>
      <c r="F205" s="40" t="s">
        <v>10</v>
      </c>
      <c r="G205" s="40" t="s">
        <v>10</v>
      </c>
      <c r="H205" s="40" t="s">
        <v>10</v>
      </c>
      <c r="I205" s="42" t="s">
        <v>10</v>
      </c>
      <c r="J205" s="61" t="s">
        <v>10</v>
      </c>
      <c r="K205" s="67"/>
      <c r="L205" s="7"/>
    </row>
    <row r="206" spans="2:12" ht="12.75">
      <c r="B206" s="40" t="s">
        <v>10</v>
      </c>
      <c r="C206" s="40" t="s">
        <v>10</v>
      </c>
      <c r="D206" s="41" t="s">
        <v>10</v>
      </c>
      <c r="E206" s="40" t="s">
        <v>10</v>
      </c>
      <c r="F206" s="40" t="s">
        <v>10</v>
      </c>
      <c r="G206" s="40" t="s">
        <v>10</v>
      </c>
      <c r="H206" s="40" t="s">
        <v>10</v>
      </c>
      <c r="I206" s="42" t="s">
        <v>10</v>
      </c>
      <c r="J206" s="61" t="s">
        <v>10</v>
      </c>
      <c r="K206" s="67"/>
      <c r="L206" s="7"/>
    </row>
    <row r="207" spans="2:12" ht="12.75">
      <c r="B207" s="40" t="s">
        <v>10</v>
      </c>
      <c r="C207" s="40" t="s">
        <v>10</v>
      </c>
      <c r="D207" s="41" t="s">
        <v>10</v>
      </c>
      <c r="E207" s="40" t="s">
        <v>10</v>
      </c>
      <c r="F207" s="40" t="s">
        <v>10</v>
      </c>
      <c r="G207" s="40" t="s">
        <v>10</v>
      </c>
      <c r="H207" s="40" t="s">
        <v>10</v>
      </c>
      <c r="I207" s="42" t="s">
        <v>10</v>
      </c>
      <c r="J207" s="61" t="s">
        <v>10</v>
      </c>
      <c r="K207" s="67"/>
      <c r="L207" s="7"/>
    </row>
    <row r="208" spans="2:12" ht="12.75">
      <c r="B208" s="40" t="s">
        <v>10</v>
      </c>
      <c r="C208" s="40" t="s">
        <v>10</v>
      </c>
      <c r="D208" s="41" t="s">
        <v>10</v>
      </c>
      <c r="E208" s="40" t="s">
        <v>10</v>
      </c>
      <c r="F208" s="40" t="s">
        <v>10</v>
      </c>
      <c r="G208" s="40" t="s">
        <v>10</v>
      </c>
      <c r="H208" s="40" t="s">
        <v>10</v>
      </c>
      <c r="I208" s="42" t="s">
        <v>10</v>
      </c>
      <c r="J208" s="61" t="s">
        <v>10</v>
      </c>
      <c r="K208" s="67"/>
      <c r="L208" s="7"/>
    </row>
    <row r="209" spans="2:12" ht="12.75">
      <c r="B209" s="40" t="s">
        <v>10</v>
      </c>
      <c r="C209" s="40" t="s">
        <v>10</v>
      </c>
      <c r="D209" s="41" t="s">
        <v>10</v>
      </c>
      <c r="E209" s="40" t="s">
        <v>10</v>
      </c>
      <c r="F209" s="40" t="s">
        <v>10</v>
      </c>
      <c r="G209" s="40" t="s">
        <v>10</v>
      </c>
      <c r="H209" s="40" t="s">
        <v>10</v>
      </c>
      <c r="I209" s="42" t="s">
        <v>10</v>
      </c>
      <c r="J209" s="61" t="s">
        <v>10</v>
      </c>
      <c r="K209" s="67"/>
      <c r="L209" s="7"/>
    </row>
    <row r="210" spans="2:12" ht="12.75">
      <c r="B210" s="40" t="s">
        <v>10</v>
      </c>
      <c r="C210" s="40" t="s">
        <v>10</v>
      </c>
      <c r="D210" s="41" t="s">
        <v>10</v>
      </c>
      <c r="E210" s="40" t="s">
        <v>10</v>
      </c>
      <c r="F210" s="40" t="s">
        <v>10</v>
      </c>
      <c r="G210" s="40" t="s">
        <v>10</v>
      </c>
      <c r="H210" s="40" t="s">
        <v>10</v>
      </c>
      <c r="I210" s="42" t="s">
        <v>10</v>
      </c>
      <c r="J210" s="61" t="s">
        <v>10</v>
      </c>
      <c r="K210" s="67"/>
      <c r="L210" s="7"/>
    </row>
    <row r="211" spans="2:12" ht="12.75">
      <c r="B211" s="40" t="s">
        <v>10</v>
      </c>
      <c r="C211" s="40" t="s">
        <v>10</v>
      </c>
      <c r="D211" s="41" t="s">
        <v>10</v>
      </c>
      <c r="E211" s="40" t="s">
        <v>10</v>
      </c>
      <c r="F211" s="40" t="s">
        <v>10</v>
      </c>
      <c r="G211" s="40" t="s">
        <v>10</v>
      </c>
      <c r="H211" s="40" t="s">
        <v>10</v>
      </c>
      <c r="I211" s="42" t="s">
        <v>10</v>
      </c>
      <c r="J211" s="61" t="s">
        <v>10</v>
      </c>
      <c r="K211" s="67"/>
      <c r="L211" s="7"/>
    </row>
    <row r="212" spans="2:12" ht="12.75">
      <c r="B212" s="40" t="s">
        <v>10</v>
      </c>
      <c r="C212" s="40" t="s">
        <v>10</v>
      </c>
      <c r="D212" s="41" t="s">
        <v>10</v>
      </c>
      <c r="E212" s="40" t="s">
        <v>10</v>
      </c>
      <c r="F212" s="40" t="s">
        <v>10</v>
      </c>
      <c r="G212" s="40" t="s">
        <v>10</v>
      </c>
      <c r="H212" s="40" t="s">
        <v>10</v>
      </c>
      <c r="I212" s="42" t="s">
        <v>10</v>
      </c>
      <c r="J212" s="61" t="s">
        <v>10</v>
      </c>
      <c r="K212" s="67"/>
      <c r="L212" s="7"/>
    </row>
    <row r="213" spans="2:12" ht="12.75">
      <c r="B213" s="40" t="s">
        <v>10</v>
      </c>
      <c r="C213" s="40" t="s">
        <v>10</v>
      </c>
      <c r="D213" s="41" t="s">
        <v>10</v>
      </c>
      <c r="E213" s="40" t="s">
        <v>10</v>
      </c>
      <c r="F213" s="40" t="s">
        <v>10</v>
      </c>
      <c r="G213" s="40" t="s">
        <v>10</v>
      </c>
      <c r="H213" s="40" t="s">
        <v>10</v>
      </c>
      <c r="I213" s="42" t="s">
        <v>10</v>
      </c>
      <c r="J213" s="61" t="s">
        <v>10</v>
      </c>
      <c r="K213" s="67"/>
      <c r="L213" s="7"/>
    </row>
    <row r="214" spans="2:12" ht="12.75">
      <c r="B214" s="40" t="s">
        <v>10</v>
      </c>
      <c r="C214" s="40" t="s">
        <v>10</v>
      </c>
      <c r="D214" s="41" t="s">
        <v>10</v>
      </c>
      <c r="E214" s="40" t="s">
        <v>10</v>
      </c>
      <c r="F214" s="40" t="s">
        <v>10</v>
      </c>
      <c r="G214" s="40" t="s">
        <v>10</v>
      </c>
      <c r="H214" s="40" t="s">
        <v>10</v>
      </c>
      <c r="I214" s="42" t="s">
        <v>10</v>
      </c>
      <c r="J214" s="61" t="s">
        <v>10</v>
      </c>
      <c r="K214" s="67"/>
      <c r="L214" s="7"/>
    </row>
    <row r="215" spans="2:12" ht="12.75">
      <c r="B215" s="40" t="s">
        <v>10</v>
      </c>
      <c r="C215" s="40" t="s">
        <v>10</v>
      </c>
      <c r="D215" s="41" t="s">
        <v>10</v>
      </c>
      <c r="E215" s="40" t="s">
        <v>10</v>
      </c>
      <c r="F215" s="40" t="s">
        <v>10</v>
      </c>
      <c r="G215" s="40" t="s">
        <v>10</v>
      </c>
      <c r="H215" s="40" t="s">
        <v>10</v>
      </c>
      <c r="I215" s="42" t="s">
        <v>10</v>
      </c>
      <c r="J215" s="61" t="s">
        <v>10</v>
      </c>
      <c r="K215" s="67"/>
      <c r="L215" s="7"/>
    </row>
    <row r="216" spans="2:12" ht="12.75">
      <c r="B216" s="40" t="s">
        <v>10</v>
      </c>
      <c r="C216" s="40" t="s">
        <v>10</v>
      </c>
      <c r="D216" s="41" t="s">
        <v>10</v>
      </c>
      <c r="E216" s="40" t="s">
        <v>10</v>
      </c>
      <c r="F216" s="40" t="s">
        <v>10</v>
      </c>
      <c r="G216" s="40" t="s">
        <v>10</v>
      </c>
      <c r="H216" s="40" t="s">
        <v>10</v>
      </c>
      <c r="I216" s="42" t="s">
        <v>10</v>
      </c>
      <c r="J216" s="61" t="s">
        <v>10</v>
      </c>
      <c r="K216" s="67"/>
      <c r="L216" s="7"/>
    </row>
    <row r="217" spans="2:12" ht="12.75">
      <c r="B217" s="40" t="s">
        <v>10</v>
      </c>
      <c r="C217" s="40" t="s">
        <v>10</v>
      </c>
      <c r="D217" s="41" t="s">
        <v>10</v>
      </c>
      <c r="E217" s="40" t="s">
        <v>10</v>
      </c>
      <c r="F217" s="40" t="s">
        <v>10</v>
      </c>
      <c r="G217" s="40" t="s">
        <v>10</v>
      </c>
      <c r="H217" s="40" t="s">
        <v>10</v>
      </c>
      <c r="I217" s="42" t="s">
        <v>10</v>
      </c>
      <c r="J217" s="61" t="s">
        <v>10</v>
      </c>
      <c r="K217" s="67"/>
      <c r="L217" s="7"/>
    </row>
    <row r="218" spans="2:12" ht="12.75">
      <c r="B218" s="40" t="s">
        <v>10</v>
      </c>
      <c r="C218" s="40" t="s">
        <v>10</v>
      </c>
      <c r="D218" s="41" t="s">
        <v>10</v>
      </c>
      <c r="E218" s="40" t="s">
        <v>10</v>
      </c>
      <c r="F218" s="40" t="s">
        <v>10</v>
      </c>
      <c r="G218" s="40" t="s">
        <v>10</v>
      </c>
      <c r="H218" s="40" t="s">
        <v>10</v>
      </c>
      <c r="I218" s="42" t="s">
        <v>10</v>
      </c>
      <c r="J218" s="61" t="s">
        <v>10</v>
      </c>
      <c r="K218" s="67"/>
      <c r="L218" s="7"/>
    </row>
    <row r="219" spans="2:12" ht="12.75">
      <c r="B219" s="40" t="s">
        <v>10</v>
      </c>
      <c r="C219" s="40" t="s">
        <v>10</v>
      </c>
      <c r="D219" s="41" t="s">
        <v>10</v>
      </c>
      <c r="E219" s="40" t="s">
        <v>10</v>
      </c>
      <c r="F219" s="40" t="s">
        <v>10</v>
      </c>
      <c r="G219" s="40" t="s">
        <v>10</v>
      </c>
      <c r="H219" s="40" t="s">
        <v>10</v>
      </c>
      <c r="I219" s="42" t="s">
        <v>10</v>
      </c>
      <c r="J219" s="61" t="s">
        <v>10</v>
      </c>
      <c r="K219" s="67"/>
      <c r="L219" s="7"/>
    </row>
    <row r="220" spans="2:12" ht="12.75">
      <c r="B220" s="40" t="s">
        <v>10</v>
      </c>
      <c r="C220" s="40" t="s">
        <v>10</v>
      </c>
      <c r="D220" s="41" t="s">
        <v>10</v>
      </c>
      <c r="E220" s="40" t="s">
        <v>10</v>
      </c>
      <c r="F220" s="40" t="s">
        <v>10</v>
      </c>
      <c r="G220" s="40" t="s">
        <v>10</v>
      </c>
      <c r="H220" s="40" t="s">
        <v>10</v>
      </c>
      <c r="I220" s="42" t="s">
        <v>10</v>
      </c>
      <c r="J220" s="61" t="s">
        <v>10</v>
      </c>
      <c r="K220" s="67"/>
      <c r="L220" s="7"/>
    </row>
    <row r="221" spans="2:12" ht="12.75">
      <c r="B221" s="40" t="s">
        <v>10</v>
      </c>
      <c r="C221" s="40" t="s">
        <v>10</v>
      </c>
      <c r="D221" s="41" t="s">
        <v>10</v>
      </c>
      <c r="E221" s="40" t="s">
        <v>10</v>
      </c>
      <c r="F221" s="40" t="s">
        <v>10</v>
      </c>
      <c r="G221" s="40" t="s">
        <v>10</v>
      </c>
      <c r="H221" s="40" t="s">
        <v>10</v>
      </c>
      <c r="I221" s="42" t="s">
        <v>10</v>
      </c>
      <c r="J221" s="61" t="s">
        <v>10</v>
      </c>
      <c r="K221" s="67"/>
      <c r="L221" s="7"/>
    </row>
    <row r="222" spans="2:12" ht="12.75">
      <c r="B222" s="40" t="s">
        <v>10</v>
      </c>
      <c r="C222" s="40" t="s">
        <v>10</v>
      </c>
      <c r="D222" s="41" t="s">
        <v>10</v>
      </c>
      <c r="E222" s="40" t="s">
        <v>10</v>
      </c>
      <c r="F222" s="40" t="s">
        <v>10</v>
      </c>
      <c r="G222" s="40" t="s">
        <v>10</v>
      </c>
      <c r="H222" s="40" t="s">
        <v>10</v>
      </c>
      <c r="I222" s="42" t="s">
        <v>10</v>
      </c>
      <c r="J222" s="61" t="s">
        <v>10</v>
      </c>
      <c r="K222" s="67"/>
      <c r="L222" s="7"/>
    </row>
    <row r="223" spans="2:12" ht="12.75">
      <c r="B223" s="40" t="s">
        <v>10</v>
      </c>
      <c r="C223" s="40" t="s">
        <v>10</v>
      </c>
      <c r="D223" s="41" t="s">
        <v>10</v>
      </c>
      <c r="E223" s="40" t="s">
        <v>10</v>
      </c>
      <c r="F223" s="40" t="s">
        <v>10</v>
      </c>
      <c r="G223" s="40" t="s">
        <v>10</v>
      </c>
      <c r="H223" s="40" t="s">
        <v>10</v>
      </c>
      <c r="I223" s="42" t="s">
        <v>10</v>
      </c>
      <c r="J223" s="61" t="s">
        <v>10</v>
      </c>
      <c r="K223" s="67"/>
      <c r="L223" s="7"/>
    </row>
    <row r="224" spans="2:12" ht="12.75">
      <c r="B224" s="40" t="s">
        <v>10</v>
      </c>
      <c r="C224" s="40" t="s">
        <v>10</v>
      </c>
      <c r="D224" s="41" t="s">
        <v>10</v>
      </c>
      <c r="E224" s="40" t="s">
        <v>10</v>
      </c>
      <c r="F224" s="40" t="s">
        <v>10</v>
      </c>
      <c r="G224" s="40" t="s">
        <v>10</v>
      </c>
      <c r="H224" s="40" t="s">
        <v>10</v>
      </c>
      <c r="I224" s="42" t="s">
        <v>10</v>
      </c>
      <c r="J224" s="61" t="s">
        <v>10</v>
      </c>
      <c r="K224" s="67"/>
      <c r="L224" s="7"/>
    </row>
    <row r="225" spans="2:12" ht="12.75">
      <c r="B225" s="40" t="s">
        <v>10</v>
      </c>
      <c r="C225" s="40" t="s">
        <v>10</v>
      </c>
      <c r="D225" s="41" t="s">
        <v>10</v>
      </c>
      <c r="E225" s="40" t="s">
        <v>10</v>
      </c>
      <c r="F225" s="40" t="s">
        <v>10</v>
      </c>
      <c r="G225" s="40" t="s">
        <v>10</v>
      </c>
      <c r="H225" s="40" t="s">
        <v>10</v>
      </c>
      <c r="I225" s="42" t="s">
        <v>10</v>
      </c>
      <c r="J225" s="61" t="s">
        <v>10</v>
      </c>
      <c r="K225" s="67"/>
      <c r="L225" s="7"/>
    </row>
    <row r="226" spans="2:12" ht="12.75">
      <c r="B226" s="40" t="s">
        <v>10</v>
      </c>
      <c r="C226" s="40" t="s">
        <v>10</v>
      </c>
      <c r="D226" s="41" t="s">
        <v>10</v>
      </c>
      <c r="E226" s="40" t="s">
        <v>10</v>
      </c>
      <c r="F226" s="40" t="s">
        <v>10</v>
      </c>
      <c r="G226" s="40" t="s">
        <v>10</v>
      </c>
      <c r="H226" s="40" t="s">
        <v>10</v>
      </c>
      <c r="I226" s="42" t="s">
        <v>10</v>
      </c>
      <c r="J226" s="61" t="s">
        <v>10</v>
      </c>
      <c r="K226" s="67"/>
      <c r="L226" s="7"/>
    </row>
    <row r="227" spans="2:12" ht="12.75">
      <c r="B227" s="40" t="s">
        <v>10</v>
      </c>
      <c r="C227" s="40" t="s">
        <v>10</v>
      </c>
      <c r="D227" s="41" t="s">
        <v>10</v>
      </c>
      <c r="E227" s="40" t="s">
        <v>10</v>
      </c>
      <c r="F227" s="40" t="s">
        <v>10</v>
      </c>
      <c r="G227" s="40" t="s">
        <v>10</v>
      </c>
      <c r="H227" s="40" t="s">
        <v>10</v>
      </c>
      <c r="I227" s="42" t="s">
        <v>10</v>
      </c>
      <c r="J227" s="61" t="s">
        <v>10</v>
      </c>
      <c r="K227" s="67"/>
      <c r="L227" s="7"/>
    </row>
    <row r="228" spans="2:12" ht="12.75">
      <c r="B228" s="40" t="s">
        <v>10</v>
      </c>
      <c r="C228" s="40" t="s">
        <v>10</v>
      </c>
      <c r="D228" s="41" t="s">
        <v>10</v>
      </c>
      <c r="E228" s="40" t="s">
        <v>10</v>
      </c>
      <c r="F228" s="40" t="s">
        <v>10</v>
      </c>
      <c r="G228" s="40" t="s">
        <v>10</v>
      </c>
      <c r="H228" s="40" t="s">
        <v>10</v>
      </c>
      <c r="I228" s="42" t="s">
        <v>10</v>
      </c>
      <c r="J228" s="61" t="s">
        <v>10</v>
      </c>
      <c r="K228" s="67"/>
      <c r="L228" s="7"/>
    </row>
    <row r="229" spans="2:12" ht="12.75">
      <c r="B229" s="40" t="s">
        <v>10</v>
      </c>
      <c r="C229" s="40" t="s">
        <v>10</v>
      </c>
      <c r="D229" s="41" t="s">
        <v>10</v>
      </c>
      <c r="E229" s="40" t="s">
        <v>10</v>
      </c>
      <c r="F229" s="40" t="s">
        <v>10</v>
      </c>
      <c r="G229" s="40" t="s">
        <v>10</v>
      </c>
      <c r="H229" s="40" t="s">
        <v>10</v>
      </c>
      <c r="I229" s="42" t="s">
        <v>10</v>
      </c>
      <c r="J229" s="61" t="s">
        <v>10</v>
      </c>
      <c r="K229" s="67"/>
      <c r="L229" s="7"/>
    </row>
    <row r="230" spans="2:12" ht="12.75">
      <c r="B230" s="40" t="s">
        <v>10</v>
      </c>
      <c r="C230" s="40" t="s">
        <v>10</v>
      </c>
      <c r="D230" s="41" t="s">
        <v>10</v>
      </c>
      <c r="E230" s="40" t="s">
        <v>10</v>
      </c>
      <c r="F230" s="40" t="s">
        <v>10</v>
      </c>
      <c r="G230" s="40" t="s">
        <v>10</v>
      </c>
      <c r="H230" s="40" t="s">
        <v>10</v>
      </c>
      <c r="I230" s="42" t="s">
        <v>10</v>
      </c>
      <c r="J230" s="61" t="s">
        <v>10</v>
      </c>
      <c r="K230" s="67"/>
      <c r="L230" s="7"/>
    </row>
    <row r="231" spans="2:12" ht="12.75">
      <c r="B231" s="40" t="s">
        <v>10</v>
      </c>
      <c r="C231" s="40" t="s">
        <v>10</v>
      </c>
      <c r="D231" s="41" t="s">
        <v>10</v>
      </c>
      <c r="E231" s="40" t="s">
        <v>10</v>
      </c>
      <c r="F231" s="40" t="s">
        <v>10</v>
      </c>
      <c r="G231" s="40" t="s">
        <v>10</v>
      </c>
      <c r="H231" s="40" t="s">
        <v>10</v>
      </c>
      <c r="I231" s="42" t="s">
        <v>10</v>
      </c>
      <c r="J231" s="61" t="s">
        <v>10</v>
      </c>
      <c r="K231" s="67"/>
      <c r="L231" s="7"/>
    </row>
    <row r="232" spans="2:12" ht="12.75">
      <c r="B232" s="40" t="s">
        <v>10</v>
      </c>
      <c r="C232" s="40" t="s">
        <v>10</v>
      </c>
      <c r="D232" s="41" t="s">
        <v>10</v>
      </c>
      <c r="E232" s="40" t="s">
        <v>10</v>
      </c>
      <c r="F232" s="40" t="s">
        <v>10</v>
      </c>
      <c r="G232" s="40" t="s">
        <v>10</v>
      </c>
      <c r="H232" s="40" t="s">
        <v>10</v>
      </c>
      <c r="I232" s="42" t="s">
        <v>10</v>
      </c>
      <c r="J232" s="61" t="s">
        <v>10</v>
      </c>
      <c r="K232" s="67"/>
      <c r="L232" s="7"/>
    </row>
    <row r="233" spans="2:12" ht="12.75">
      <c r="B233" s="40" t="s">
        <v>10</v>
      </c>
      <c r="C233" s="40" t="s">
        <v>10</v>
      </c>
      <c r="D233" s="41" t="s">
        <v>10</v>
      </c>
      <c r="E233" s="40" t="s">
        <v>10</v>
      </c>
      <c r="F233" s="40" t="s">
        <v>10</v>
      </c>
      <c r="G233" s="40" t="s">
        <v>10</v>
      </c>
      <c r="H233" s="40" t="s">
        <v>10</v>
      </c>
      <c r="I233" s="42" t="s">
        <v>10</v>
      </c>
      <c r="J233" s="61" t="s">
        <v>10</v>
      </c>
      <c r="K233" s="67"/>
      <c r="L233" s="7"/>
    </row>
    <row r="234" spans="2:12" ht="12.75">
      <c r="B234" s="40" t="s">
        <v>10</v>
      </c>
      <c r="C234" s="40" t="s">
        <v>10</v>
      </c>
      <c r="D234" s="41" t="s">
        <v>10</v>
      </c>
      <c r="E234" s="40" t="s">
        <v>10</v>
      </c>
      <c r="F234" s="40" t="s">
        <v>10</v>
      </c>
      <c r="G234" s="40" t="s">
        <v>10</v>
      </c>
      <c r="H234" s="40" t="s">
        <v>10</v>
      </c>
      <c r="I234" s="42" t="s">
        <v>10</v>
      </c>
      <c r="J234" s="61" t="s">
        <v>10</v>
      </c>
      <c r="K234" s="67"/>
      <c r="L234" s="7"/>
    </row>
    <row r="235" spans="2:12" ht="12.75">
      <c r="B235" s="40" t="s">
        <v>10</v>
      </c>
      <c r="C235" s="40" t="s">
        <v>10</v>
      </c>
      <c r="D235" s="41" t="s">
        <v>10</v>
      </c>
      <c r="E235" s="40" t="s">
        <v>10</v>
      </c>
      <c r="F235" s="40" t="s">
        <v>10</v>
      </c>
      <c r="G235" s="40" t="s">
        <v>10</v>
      </c>
      <c r="H235" s="40" t="s">
        <v>10</v>
      </c>
      <c r="I235" s="42" t="s">
        <v>10</v>
      </c>
      <c r="J235" s="61" t="s">
        <v>10</v>
      </c>
      <c r="K235" s="67"/>
      <c r="L235" s="7"/>
    </row>
    <row r="236" spans="2:12" ht="12.75">
      <c r="B236" s="40" t="s">
        <v>10</v>
      </c>
      <c r="C236" s="40" t="s">
        <v>10</v>
      </c>
      <c r="D236" s="41" t="s">
        <v>10</v>
      </c>
      <c r="E236" s="40" t="s">
        <v>10</v>
      </c>
      <c r="F236" s="40" t="s">
        <v>10</v>
      </c>
      <c r="G236" s="40" t="s">
        <v>10</v>
      </c>
      <c r="H236" s="40" t="s">
        <v>10</v>
      </c>
      <c r="I236" s="42" t="s">
        <v>10</v>
      </c>
      <c r="J236" s="61" t="s">
        <v>10</v>
      </c>
      <c r="K236" s="67"/>
      <c r="L236" s="7"/>
    </row>
    <row r="237" spans="2:12" ht="12.75">
      <c r="B237" s="40" t="s">
        <v>10</v>
      </c>
      <c r="C237" s="40" t="s">
        <v>10</v>
      </c>
      <c r="D237" s="41" t="s">
        <v>10</v>
      </c>
      <c r="E237" s="40" t="s">
        <v>10</v>
      </c>
      <c r="F237" s="40" t="s">
        <v>10</v>
      </c>
      <c r="G237" s="40" t="s">
        <v>10</v>
      </c>
      <c r="H237" s="40" t="s">
        <v>10</v>
      </c>
      <c r="I237" s="42" t="s">
        <v>10</v>
      </c>
      <c r="J237" s="61" t="s">
        <v>10</v>
      </c>
      <c r="K237" s="67"/>
      <c r="L237" s="7"/>
    </row>
    <row r="238" spans="2:12" ht="12.75">
      <c r="B238" s="40" t="s">
        <v>10</v>
      </c>
      <c r="C238" s="40" t="s">
        <v>10</v>
      </c>
      <c r="D238" s="41" t="s">
        <v>10</v>
      </c>
      <c r="E238" s="40" t="s">
        <v>10</v>
      </c>
      <c r="F238" s="40" t="s">
        <v>10</v>
      </c>
      <c r="G238" s="40" t="s">
        <v>10</v>
      </c>
      <c r="H238" s="40" t="s">
        <v>10</v>
      </c>
      <c r="I238" s="42" t="s">
        <v>10</v>
      </c>
      <c r="J238" s="61" t="s">
        <v>10</v>
      </c>
      <c r="K238" s="67"/>
      <c r="L238" s="7"/>
    </row>
    <row r="239" spans="2:12" ht="12.75">
      <c r="B239" s="40" t="s">
        <v>10</v>
      </c>
      <c r="C239" s="40" t="s">
        <v>10</v>
      </c>
      <c r="D239" s="41" t="s">
        <v>10</v>
      </c>
      <c r="E239" s="40" t="s">
        <v>10</v>
      </c>
      <c r="F239" s="40" t="s">
        <v>10</v>
      </c>
      <c r="G239" s="40" t="s">
        <v>10</v>
      </c>
      <c r="H239" s="40" t="s">
        <v>10</v>
      </c>
      <c r="I239" s="42" t="s">
        <v>10</v>
      </c>
      <c r="J239" s="61" t="s">
        <v>10</v>
      </c>
      <c r="K239" s="67"/>
      <c r="L239" s="7"/>
    </row>
    <row r="240" spans="2:12" ht="12.75">
      <c r="B240" s="40" t="s">
        <v>10</v>
      </c>
      <c r="C240" s="40" t="s">
        <v>10</v>
      </c>
      <c r="D240" s="41" t="s">
        <v>10</v>
      </c>
      <c r="E240" s="40" t="s">
        <v>10</v>
      </c>
      <c r="F240" s="40" t="s">
        <v>10</v>
      </c>
      <c r="G240" s="40" t="s">
        <v>10</v>
      </c>
      <c r="H240" s="40" t="s">
        <v>10</v>
      </c>
      <c r="I240" s="42" t="s">
        <v>10</v>
      </c>
      <c r="J240" s="61" t="s">
        <v>10</v>
      </c>
      <c r="K240" s="67"/>
      <c r="L240" s="7"/>
    </row>
    <row r="241" spans="2:12" ht="12.75">
      <c r="B241" s="40" t="s">
        <v>10</v>
      </c>
      <c r="C241" s="40" t="s">
        <v>10</v>
      </c>
      <c r="D241" s="41" t="s">
        <v>10</v>
      </c>
      <c r="E241" s="40" t="s">
        <v>10</v>
      </c>
      <c r="F241" s="40" t="s">
        <v>10</v>
      </c>
      <c r="G241" s="40" t="s">
        <v>10</v>
      </c>
      <c r="H241" s="40" t="s">
        <v>10</v>
      </c>
      <c r="I241" s="42" t="s">
        <v>10</v>
      </c>
      <c r="J241" s="61" t="s">
        <v>10</v>
      </c>
      <c r="K241" s="67"/>
      <c r="L241" s="7"/>
    </row>
    <row r="242" spans="2:12" ht="12.75">
      <c r="B242" s="40" t="s">
        <v>10</v>
      </c>
      <c r="C242" s="40" t="s">
        <v>10</v>
      </c>
      <c r="D242" s="41" t="s">
        <v>10</v>
      </c>
      <c r="E242" s="40" t="s">
        <v>10</v>
      </c>
      <c r="F242" s="40" t="s">
        <v>10</v>
      </c>
      <c r="G242" s="40" t="s">
        <v>10</v>
      </c>
      <c r="H242" s="40" t="s">
        <v>10</v>
      </c>
      <c r="I242" s="42" t="s">
        <v>10</v>
      </c>
      <c r="J242" s="61" t="s">
        <v>10</v>
      </c>
      <c r="K242" s="67"/>
      <c r="L242" s="7"/>
    </row>
    <row r="243" spans="2:12" ht="12.75">
      <c r="B243" s="40" t="s">
        <v>10</v>
      </c>
      <c r="C243" s="40" t="s">
        <v>10</v>
      </c>
      <c r="D243" s="41" t="s">
        <v>10</v>
      </c>
      <c r="E243" s="40" t="s">
        <v>10</v>
      </c>
      <c r="F243" s="40" t="s">
        <v>10</v>
      </c>
      <c r="G243" s="40" t="s">
        <v>10</v>
      </c>
      <c r="H243" s="40" t="s">
        <v>10</v>
      </c>
      <c r="I243" s="42" t="s">
        <v>10</v>
      </c>
      <c r="J243" s="61" t="s">
        <v>10</v>
      </c>
      <c r="K243" s="67"/>
      <c r="L243" s="7"/>
    </row>
    <row r="244" spans="2:12" ht="12.75">
      <c r="B244" s="40" t="s">
        <v>10</v>
      </c>
      <c r="C244" s="40" t="s">
        <v>10</v>
      </c>
      <c r="D244" s="41" t="s">
        <v>10</v>
      </c>
      <c r="E244" s="40" t="s">
        <v>10</v>
      </c>
      <c r="F244" s="40" t="s">
        <v>10</v>
      </c>
      <c r="G244" s="40" t="s">
        <v>10</v>
      </c>
      <c r="H244" s="40" t="s">
        <v>10</v>
      </c>
      <c r="I244" s="42" t="s">
        <v>10</v>
      </c>
      <c r="J244" s="61" t="s">
        <v>10</v>
      </c>
      <c r="K244" s="67"/>
      <c r="L244" s="7"/>
    </row>
    <row r="245" spans="2:12" ht="12.75">
      <c r="B245" s="40" t="s">
        <v>10</v>
      </c>
      <c r="C245" s="40" t="s">
        <v>10</v>
      </c>
      <c r="D245" s="41" t="s">
        <v>10</v>
      </c>
      <c r="E245" s="40" t="s">
        <v>10</v>
      </c>
      <c r="F245" s="40" t="s">
        <v>10</v>
      </c>
      <c r="G245" s="40" t="s">
        <v>10</v>
      </c>
      <c r="H245" s="40" t="s">
        <v>10</v>
      </c>
      <c r="I245" s="42" t="s">
        <v>10</v>
      </c>
      <c r="J245" s="61" t="s">
        <v>10</v>
      </c>
      <c r="K245" s="67"/>
      <c r="L245" s="7"/>
    </row>
    <row r="246" spans="2:12" ht="12.75">
      <c r="B246" s="40" t="s">
        <v>10</v>
      </c>
      <c r="C246" s="40" t="s">
        <v>10</v>
      </c>
      <c r="D246" s="41" t="s">
        <v>10</v>
      </c>
      <c r="E246" s="40" t="s">
        <v>10</v>
      </c>
      <c r="F246" s="40" t="s">
        <v>10</v>
      </c>
      <c r="G246" s="40" t="s">
        <v>10</v>
      </c>
      <c r="H246" s="40" t="s">
        <v>10</v>
      </c>
      <c r="I246" s="42" t="s">
        <v>10</v>
      </c>
      <c r="J246" s="61" t="s">
        <v>10</v>
      </c>
      <c r="K246" s="67"/>
      <c r="L246" s="7"/>
    </row>
    <row r="247" spans="2:12" ht="12.75">
      <c r="B247" s="40" t="s">
        <v>10</v>
      </c>
      <c r="C247" s="40" t="s">
        <v>10</v>
      </c>
      <c r="D247" s="41" t="s">
        <v>10</v>
      </c>
      <c r="E247" s="40" t="s">
        <v>10</v>
      </c>
      <c r="F247" s="40" t="s">
        <v>10</v>
      </c>
      <c r="G247" s="40" t="s">
        <v>10</v>
      </c>
      <c r="H247" s="40" t="s">
        <v>10</v>
      </c>
      <c r="I247" s="42" t="s">
        <v>10</v>
      </c>
      <c r="J247" s="61" t="s">
        <v>10</v>
      </c>
      <c r="K247" s="67"/>
      <c r="L247" s="7"/>
    </row>
    <row r="248" spans="2:12" ht="12.75">
      <c r="B248" s="40" t="s">
        <v>10</v>
      </c>
      <c r="C248" s="40" t="s">
        <v>10</v>
      </c>
      <c r="D248" s="41" t="s">
        <v>10</v>
      </c>
      <c r="E248" s="40" t="s">
        <v>10</v>
      </c>
      <c r="F248" s="40" t="s">
        <v>10</v>
      </c>
      <c r="G248" s="40" t="s">
        <v>10</v>
      </c>
      <c r="H248" s="40" t="s">
        <v>10</v>
      </c>
      <c r="I248" s="42" t="s">
        <v>10</v>
      </c>
      <c r="J248" s="61" t="s">
        <v>10</v>
      </c>
      <c r="K248" s="67"/>
      <c r="L248" s="7"/>
    </row>
    <row r="249" spans="2:12" ht="12.75">
      <c r="B249" s="40" t="s">
        <v>10</v>
      </c>
      <c r="C249" s="40" t="s">
        <v>10</v>
      </c>
      <c r="D249" s="41" t="s">
        <v>10</v>
      </c>
      <c r="E249" s="40" t="s">
        <v>10</v>
      </c>
      <c r="F249" s="40" t="s">
        <v>10</v>
      </c>
      <c r="G249" s="40" t="s">
        <v>10</v>
      </c>
      <c r="H249" s="40" t="s">
        <v>10</v>
      </c>
      <c r="I249" s="42" t="s">
        <v>10</v>
      </c>
      <c r="J249" s="61" t="s">
        <v>10</v>
      </c>
      <c r="K249" s="67"/>
      <c r="L249" s="7"/>
    </row>
    <row r="250" spans="2:12" ht="12.75">
      <c r="B250" s="40" t="s">
        <v>10</v>
      </c>
      <c r="C250" s="40" t="s">
        <v>10</v>
      </c>
      <c r="D250" s="41" t="s">
        <v>10</v>
      </c>
      <c r="E250" s="40" t="s">
        <v>10</v>
      </c>
      <c r="F250" s="40" t="s">
        <v>10</v>
      </c>
      <c r="G250" s="40" t="s">
        <v>10</v>
      </c>
      <c r="H250" s="40" t="s">
        <v>10</v>
      </c>
      <c r="I250" s="42" t="s">
        <v>10</v>
      </c>
      <c r="J250" s="61" t="s">
        <v>10</v>
      </c>
      <c r="K250" s="67"/>
      <c r="L250" s="7"/>
    </row>
    <row r="251" spans="2:12" ht="12.75">
      <c r="B251" s="40" t="s">
        <v>10</v>
      </c>
      <c r="C251" s="40" t="s">
        <v>10</v>
      </c>
      <c r="D251" s="41" t="s">
        <v>10</v>
      </c>
      <c r="E251" s="40" t="s">
        <v>10</v>
      </c>
      <c r="F251" s="40" t="s">
        <v>10</v>
      </c>
      <c r="G251" s="40" t="s">
        <v>10</v>
      </c>
      <c r="H251" s="40" t="s">
        <v>10</v>
      </c>
      <c r="I251" s="42" t="s">
        <v>10</v>
      </c>
      <c r="J251" s="61" t="s">
        <v>10</v>
      </c>
      <c r="K251" s="67"/>
      <c r="L251" s="7"/>
    </row>
    <row r="252" spans="2:12" ht="12.75">
      <c r="B252" s="40" t="s">
        <v>10</v>
      </c>
      <c r="C252" s="40" t="s">
        <v>10</v>
      </c>
      <c r="D252" s="41" t="s">
        <v>10</v>
      </c>
      <c r="E252" s="40" t="s">
        <v>10</v>
      </c>
      <c r="F252" s="40" t="s">
        <v>10</v>
      </c>
      <c r="G252" s="40" t="s">
        <v>10</v>
      </c>
      <c r="H252" s="40" t="s">
        <v>10</v>
      </c>
      <c r="I252" s="42" t="s">
        <v>10</v>
      </c>
      <c r="J252" s="61" t="s">
        <v>10</v>
      </c>
      <c r="K252" s="67"/>
      <c r="L252" s="7"/>
    </row>
    <row r="253" spans="2:12" ht="12.75">
      <c r="B253" s="40" t="s">
        <v>10</v>
      </c>
      <c r="C253" s="40" t="s">
        <v>10</v>
      </c>
      <c r="D253" s="41" t="s">
        <v>10</v>
      </c>
      <c r="E253" s="40" t="s">
        <v>10</v>
      </c>
      <c r="F253" s="40" t="s">
        <v>10</v>
      </c>
      <c r="G253" s="40" t="s">
        <v>10</v>
      </c>
      <c r="H253" s="40" t="s">
        <v>10</v>
      </c>
      <c r="I253" s="42" t="s">
        <v>10</v>
      </c>
      <c r="J253" s="61" t="s">
        <v>10</v>
      </c>
      <c r="K253" s="67"/>
      <c r="L253" s="7"/>
    </row>
    <row r="254" spans="2:12" ht="12.75">
      <c r="B254" s="40" t="s">
        <v>10</v>
      </c>
      <c r="C254" s="40" t="s">
        <v>10</v>
      </c>
      <c r="D254" s="41" t="s">
        <v>10</v>
      </c>
      <c r="E254" s="40" t="s">
        <v>10</v>
      </c>
      <c r="F254" s="40" t="s">
        <v>10</v>
      </c>
      <c r="G254" s="40" t="s">
        <v>10</v>
      </c>
      <c r="H254" s="40" t="s">
        <v>10</v>
      </c>
      <c r="I254" s="42" t="s">
        <v>10</v>
      </c>
      <c r="J254" s="61" t="s">
        <v>10</v>
      </c>
      <c r="K254" s="67"/>
      <c r="L254" s="7"/>
    </row>
    <row r="255" spans="2:12" ht="12.75">
      <c r="B255" s="40" t="s">
        <v>10</v>
      </c>
      <c r="C255" s="40" t="s">
        <v>10</v>
      </c>
      <c r="D255" s="41" t="s">
        <v>10</v>
      </c>
      <c r="E255" s="40" t="s">
        <v>10</v>
      </c>
      <c r="F255" s="40" t="s">
        <v>10</v>
      </c>
      <c r="G255" s="40" t="s">
        <v>10</v>
      </c>
      <c r="H255" s="40" t="s">
        <v>10</v>
      </c>
      <c r="I255" s="42" t="s">
        <v>10</v>
      </c>
      <c r="J255" s="61" t="s">
        <v>10</v>
      </c>
      <c r="K255" s="67"/>
      <c r="L255" s="7"/>
    </row>
    <row r="256" spans="2:12" ht="12.75">
      <c r="B256" s="40" t="s">
        <v>10</v>
      </c>
      <c r="C256" s="40" t="s">
        <v>10</v>
      </c>
      <c r="D256" s="41" t="s">
        <v>10</v>
      </c>
      <c r="E256" s="40" t="s">
        <v>10</v>
      </c>
      <c r="F256" s="40" t="s">
        <v>10</v>
      </c>
      <c r="G256" s="40" t="s">
        <v>10</v>
      </c>
      <c r="H256" s="40" t="s">
        <v>10</v>
      </c>
      <c r="I256" s="42" t="s">
        <v>10</v>
      </c>
      <c r="J256" s="61" t="s">
        <v>10</v>
      </c>
      <c r="K256" s="67"/>
      <c r="L256" s="7"/>
    </row>
    <row r="257" spans="2:12" ht="12.75">
      <c r="B257" s="40" t="s">
        <v>10</v>
      </c>
      <c r="C257" s="40" t="s">
        <v>10</v>
      </c>
      <c r="D257" s="41" t="s">
        <v>10</v>
      </c>
      <c r="E257" s="40" t="s">
        <v>10</v>
      </c>
      <c r="F257" s="40" t="s">
        <v>10</v>
      </c>
      <c r="G257" s="40" t="s">
        <v>10</v>
      </c>
      <c r="H257" s="40" t="s">
        <v>10</v>
      </c>
      <c r="I257" s="42" t="s">
        <v>10</v>
      </c>
      <c r="J257" s="61" t="s">
        <v>10</v>
      </c>
      <c r="K257" s="67"/>
      <c r="L257" s="7"/>
    </row>
    <row r="258" spans="2:12" ht="12.75">
      <c r="B258" s="40" t="s">
        <v>10</v>
      </c>
      <c r="C258" s="40" t="s">
        <v>10</v>
      </c>
      <c r="D258" s="41" t="s">
        <v>10</v>
      </c>
      <c r="E258" s="40" t="s">
        <v>10</v>
      </c>
      <c r="F258" s="40" t="s">
        <v>10</v>
      </c>
      <c r="G258" s="40" t="s">
        <v>10</v>
      </c>
      <c r="H258" s="40" t="s">
        <v>10</v>
      </c>
      <c r="I258" s="42" t="s">
        <v>10</v>
      </c>
      <c r="J258" s="61" t="s">
        <v>10</v>
      </c>
      <c r="K258" s="67"/>
      <c r="L258" s="7"/>
    </row>
    <row r="259" spans="2:12" ht="12.75">
      <c r="B259" s="40" t="s">
        <v>10</v>
      </c>
      <c r="C259" s="40" t="s">
        <v>10</v>
      </c>
      <c r="D259" s="41" t="s">
        <v>10</v>
      </c>
      <c r="E259" s="40" t="s">
        <v>10</v>
      </c>
      <c r="F259" s="40" t="s">
        <v>10</v>
      </c>
      <c r="G259" s="40" t="s">
        <v>10</v>
      </c>
      <c r="H259" s="40" t="s">
        <v>10</v>
      </c>
      <c r="I259" s="42" t="s">
        <v>10</v>
      </c>
      <c r="J259" s="61" t="s">
        <v>10</v>
      </c>
      <c r="K259" s="67"/>
      <c r="L259" s="7"/>
    </row>
    <row r="260" spans="2:12" ht="12.75">
      <c r="B260" s="40" t="s">
        <v>10</v>
      </c>
      <c r="C260" s="40" t="s">
        <v>10</v>
      </c>
      <c r="D260" s="41" t="s">
        <v>10</v>
      </c>
      <c r="E260" s="40" t="s">
        <v>10</v>
      </c>
      <c r="F260" s="40" t="s">
        <v>10</v>
      </c>
      <c r="G260" s="40" t="s">
        <v>10</v>
      </c>
      <c r="H260" s="40" t="s">
        <v>10</v>
      </c>
      <c r="I260" s="42" t="s">
        <v>10</v>
      </c>
      <c r="J260" s="61" t="s">
        <v>10</v>
      </c>
      <c r="K260" s="67"/>
      <c r="L260" s="7"/>
    </row>
    <row r="261" spans="2:12" ht="12.75">
      <c r="B261" s="40" t="s">
        <v>10</v>
      </c>
      <c r="C261" s="40" t="s">
        <v>10</v>
      </c>
      <c r="D261" s="41" t="s">
        <v>10</v>
      </c>
      <c r="E261" s="40" t="s">
        <v>10</v>
      </c>
      <c r="F261" s="40" t="s">
        <v>10</v>
      </c>
      <c r="G261" s="40" t="s">
        <v>10</v>
      </c>
      <c r="H261" s="40" t="s">
        <v>10</v>
      </c>
      <c r="I261" s="42" t="s">
        <v>10</v>
      </c>
      <c r="J261" s="61" t="s">
        <v>10</v>
      </c>
      <c r="K261" s="67"/>
      <c r="L261" s="7"/>
    </row>
    <row r="262" spans="2:12" ht="12.75">
      <c r="B262" s="40" t="s">
        <v>10</v>
      </c>
      <c r="C262" s="40" t="s">
        <v>10</v>
      </c>
      <c r="D262" s="41" t="s">
        <v>10</v>
      </c>
      <c r="E262" s="40" t="s">
        <v>10</v>
      </c>
      <c r="F262" s="40" t="s">
        <v>10</v>
      </c>
      <c r="G262" s="40" t="s">
        <v>10</v>
      </c>
      <c r="H262" s="40" t="s">
        <v>10</v>
      </c>
      <c r="I262" s="42" t="s">
        <v>10</v>
      </c>
      <c r="J262" s="61" t="s">
        <v>10</v>
      </c>
      <c r="K262" s="67"/>
      <c r="L262" s="7"/>
    </row>
    <row r="263" spans="2:12" ht="12.75">
      <c r="B263" s="40" t="s">
        <v>10</v>
      </c>
      <c r="C263" s="40" t="s">
        <v>10</v>
      </c>
      <c r="D263" s="41" t="s">
        <v>10</v>
      </c>
      <c r="E263" s="40" t="s">
        <v>10</v>
      </c>
      <c r="F263" s="40" t="s">
        <v>10</v>
      </c>
      <c r="G263" s="40" t="s">
        <v>10</v>
      </c>
      <c r="H263" s="40" t="s">
        <v>10</v>
      </c>
      <c r="I263" s="42" t="s">
        <v>10</v>
      </c>
      <c r="J263" s="61" t="s">
        <v>10</v>
      </c>
      <c r="K263" s="67"/>
      <c r="L263" s="7"/>
    </row>
    <row r="264" spans="2:12" ht="12.75">
      <c r="B264" s="40" t="s">
        <v>10</v>
      </c>
      <c r="C264" s="40" t="s">
        <v>10</v>
      </c>
      <c r="D264" s="41" t="s">
        <v>10</v>
      </c>
      <c r="E264" s="40" t="s">
        <v>10</v>
      </c>
      <c r="F264" s="40" t="s">
        <v>10</v>
      </c>
      <c r="G264" s="40" t="s">
        <v>10</v>
      </c>
      <c r="H264" s="40" t="s">
        <v>10</v>
      </c>
      <c r="I264" s="42" t="s">
        <v>10</v>
      </c>
      <c r="J264" s="61" t="s">
        <v>10</v>
      </c>
      <c r="K264" s="67"/>
      <c r="L264" s="7"/>
    </row>
    <row r="265" spans="2:12" ht="12.75">
      <c r="B265" s="40" t="s">
        <v>10</v>
      </c>
      <c r="C265" s="40" t="s">
        <v>10</v>
      </c>
      <c r="D265" s="41" t="s">
        <v>10</v>
      </c>
      <c r="E265" s="40" t="s">
        <v>10</v>
      </c>
      <c r="F265" s="40" t="s">
        <v>10</v>
      </c>
      <c r="G265" s="40" t="s">
        <v>10</v>
      </c>
      <c r="H265" s="40" t="s">
        <v>10</v>
      </c>
      <c r="I265" s="42" t="s">
        <v>10</v>
      </c>
      <c r="J265" s="61" t="s">
        <v>10</v>
      </c>
      <c r="K265" s="67"/>
      <c r="L265" s="7"/>
    </row>
    <row r="266" spans="2:12" ht="12.75">
      <c r="B266" s="40" t="s">
        <v>10</v>
      </c>
      <c r="C266" s="40" t="s">
        <v>10</v>
      </c>
      <c r="D266" s="41" t="s">
        <v>10</v>
      </c>
      <c r="E266" s="40" t="s">
        <v>10</v>
      </c>
      <c r="F266" s="40" t="s">
        <v>10</v>
      </c>
      <c r="G266" s="40" t="s">
        <v>10</v>
      </c>
      <c r="H266" s="40" t="s">
        <v>10</v>
      </c>
      <c r="I266" s="42" t="s">
        <v>10</v>
      </c>
      <c r="J266" s="61" t="s">
        <v>10</v>
      </c>
      <c r="K266" s="67"/>
      <c r="L266" s="7"/>
    </row>
    <row r="267" spans="2:12" ht="12.75">
      <c r="B267" s="40" t="s">
        <v>10</v>
      </c>
      <c r="C267" s="40" t="s">
        <v>10</v>
      </c>
      <c r="D267" s="41" t="s">
        <v>10</v>
      </c>
      <c r="E267" s="40" t="s">
        <v>10</v>
      </c>
      <c r="F267" s="40" t="s">
        <v>10</v>
      </c>
      <c r="G267" s="40" t="s">
        <v>10</v>
      </c>
      <c r="H267" s="40" t="s">
        <v>10</v>
      </c>
      <c r="I267" s="42" t="s">
        <v>10</v>
      </c>
      <c r="J267" s="61" t="s">
        <v>10</v>
      </c>
      <c r="K267" s="67"/>
      <c r="L267" s="7"/>
    </row>
    <row r="268" spans="2:12" ht="12.75">
      <c r="B268" s="40" t="s">
        <v>10</v>
      </c>
      <c r="C268" s="40" t="s">
        <v>10</v>
      </c>
      <c r="D268" s="41" t="s">
        <v>10</v>
      </c>
      <c r="E268" s="40" t="s">
        <v>10</v>
      </c>
      <c r="F268" s="40" t="s">
        <v>10</v>
      </c>
      <c r="G268" s="40" t="s">
        <v>10</v>
      </c>
      <c r="H268" s="40" t="s">
        <v>10</v>
      </c>
      <c r="I268" s="42" t="s">
        <v>10</v>
      </c>
      <c r="J268" s="61" t="s">
        <v>10</v>
      </c>
      <c r="K268" s="67"/>
      <c r="L268" s="7"/>
    </row>
    <row r="269" spans="2:12" ht="12.75">
      <c r="B269" s="40" t="s">
        <v>10</v>
      </c>
      <c r="C269" s="40" t="s">
        <v>10</v>
      </c>
      <c r="D269" s="41" t="s">
        <v>10</v>
      </c>
      <c r="E269" s="40" t="s">
        <v>10</v>
      </c>
      <c r="F269" s="40" t="s">
        <v>10</v>
      </c>
      <c r="G269" s="40" t="s">
        <v>10</v>
      </c>
      <c r="H269" s="40" t="s">
        <v>10</v>
      </c>
      <c r="I269" s="42" t="s">
        <v>10</v>
      </c>
      <c r="J269" s="61" t="s">
        <v>10</v>
      </c>
      <c r="K269" s="67"/>
      <c r="L269" s="7"/>
    </row>
    <row r="270" spans="2:12" ht="12.75">
      <c r="B270" s="40" t="s">
        <v>10</v>
      </c>
      <c r="C270" s="40" t="s">
        <v>10</v>
      </c>
      <c r="D270" s="41" t="s">
        <v>10</v>
      </c>
      <c r="E270" s="40" t="s">
        <v>10</v>
      </c>
      <c r="F270" s="40" t="s">
        <v>10</v>
      </c>
      <c r="G270" s="40" t="s">
        <v>10</v>
      </c>
      <c r="H270" s="40" t="s">
        <v>10</v>
      </c>
      <c r="I270" s="42" t="s">
        <v>10</v>
      </c>
      <c r="J270" s="61" t="s">
        <v>10</v>
      </c>
      <c r="K270" s="67"/>
      <c r="L270" s="7"/>
    </row>
    <row r="271" spans="2:12" ht="12.75">
      <c r="B271" s="40" t="s">
        <v>10</v>
      </c>
      <c r="C271" s="40" t="s">
        <v>10</v>
      </c>
      <c r="D271" s="41" t="s">
        <v>10</v>
      </c>
      <c r="E271" s="40" t="s">
        <v>10</v>
      </c>
      <c r="F271" s="40" t="s">
        <v>10</v>
      </c>
      <c r="G271" s="40" t="s">
        <v>10</v>
      </c>
      <c r="H271" s="40" t="s">
        <v>10</v>
      </c>
      <c r="I271" s="42" t="s">
        <v>10</v>
      </c>
      <c r="J271" s="61" t="s">
        <v>10</v>
      </c>
      <c r="K271" s="67"/>
      <c r="L271" s="7"/>
    </row>
    <row r="272" spans="2:12" ht="12.75">
      <c r="B272" s="40" t="s">
        <v>10</v>
      </c>
      <c r="C272" s="40" t="s">
        <v>10</v>
      </c>
      <c r="D272" s="41" t="s">
        <v>10</v>
      </c>
      <c r="E272" s="40" t="s">
        <v>10</v>
      </c>
      <c r="F272" s="40" t="s">
        <v>10</v>
      </c>
      <c r="G272" s="40" t="s">
        <v>10</v>
      </c>
      <c r="H272" s="40" t="s">
        <v>10</v>
      </c>
      <c r="I272" s="42" t="s">
        <v>10</v>
      </c>
      <c r="J272" s="61" t="s">
        <v>10</v>
      </c>
      <c r="K272" s="67"/>
      <c r="L272" s="7"/>
    </row>
    <row r="273" spans="2:12" ht="12.75">
      <c r="B273" s="40" t="s">
        <v>10</v>
      </c>
      <c r="C273" s="40" t="s">
        <v>10</v>
      </c>
      <c r="D273" s="41" t="s">
        <v>10</v>
      </c>
      <c r="E273" s="40" t="s">
        <v>10</v>
      </c>
      <c r="F273" s="40" t="s">
        <v>10</v>
      </c>
      <c r="G273" s="40" t="s">
        <v>10</v>
      </c>
      <c r="H273" s="40" t="s">
        <v>10</v>
      </c>
      <c r="I273" s="42" t="s">
        <v>10</v>
      </c>
      <c r="J273" s="61" t="s">
        <v>10</v>
      </c>
      <c r="K273" s="67"/>
      <c r="L273" s="7"/>
    </row>
    <row r="274" spans="2:12" ht="12.75">
      <c r="B274" s="40" t="s">
        <v>10</v>
      </c>
      <c r="C274" s="40" t="s">
        <v>10</v>
      </c>
      <c r="D274" s="41" t="s">
        <v>10</v>
      </c>
      <c r="E274" s="40" t="s">
        <v>10</v>
      </c>
      <c r="F274" s="40" t="s">
        <v>10</v>
      </c>
      <c r="G274" s="40" t="s">
        <v>10</v>
      </c>
      <c r="H274" s="40" t="s">
        <v>10</v>
      </c>
      <c r="I274" s="42" t="s">
        <v>10</v>
      </c>
      <c r="J274" s="61" t="s">
        <v>10</v>
      </c>
      <c r="K274" s="67"/>
      <c r="L274" s="7"/>
    </row>
    <row r="275" spans="2:12" ht="12.75">
      <c r="B275" s="40" t="s">
        <v>10</v>
      </c>
      <c r="C275" s="40" t="s">
        <v>10</v>
      </c>
      <c r="D275" s="41" t="s">
        <v>10</v>
      </c>
      <c r="E275" s="40" t="s">
        <v>10</v>
      </c>
      <c r="F275" s="40" t="s">
        <v>10</v>
      </c>
      <c r="G275" s="40" t="s">
        <v>10</v>
      </c>
      <c r="H275" s="40" t="s">
        <v>10</v>
      </c>
      <c r="I275" s="42" t="s">
        <v>10</v>
      </c>
      <c r="J275" s="61" t="s">
        <v>10</v>
      </c>
      <c r="K275" s="67"/>
      <c r="L275" s="7"/>
    </row>
    <row r="276" spans="2:12" ht="12.75">
      <c r="B276" s="40" t="s">
        <v>10</v>
      </c>
      <c r="C276" s="40" t="s">
        <v>10</v>
      </c>
      <c r="D276" s="41" t="s">
        <v>10</v>
      </c>
      <c r="E276" s="40" t="s">
        <v>10</v>
      </c>
      <c r="F276" s="40" t="s">
        <v>10</v>
      </c>
      <c r="G276" s="40" t="s">
        <v>10</v>
      </c>
      <c r="H276" s="40" t="s">
        <v>10</v>
      </c>
      <c r="I276" s="42" t="s">
        <v>10</v>
      </c>
      <c r="J276" s="61" t="s">
        <v>10</v>
      </c>
      <c r="K276" s="67"/>
      <c r="L276" s="7"/>
    </row>
    <row r="277" spans="2:12" ht="12.75">
      <c r="B277" s="40" t="s">
        <v>10</v>
      </c>
      <c r="C277" s="40" t="s">
        <v>10</v>
      </c>
      <c r="D277" s="41" t="s">
        <v>10</v>
      </c>
      <c r="E277" s="40" t="s">
        <v>10</v>
      </c>
      <c r="F277" s="40" t="s">
        <v>10</v>
      </c>
      <c r="G277" s="40" t="s">
        <v>10</v>
      </c>
      <c r="H277" s="40" t="s">
        <v>10</v>
      </c>
      <c r="I277" s="42" t="s">
        <v>10</v>
      </c>
      <c r="J277" s="61" t="s">
        <v>10</v>
      </c>
      <c r="K277" s="67"/>
      <c r="L277" s="7"/>
    </row>
    <row r="278" spans="2:12" ht="12.75">
      <c r="B278" s="40" t="s">
        <v>10</v>
      </c>
      <c r="C278" s="40" t="s">
        <v>10</v>
      </c>
      <c r="D278" s="41" t="s">
        <v>10</v>
      </c>
      <c r="E278" s="40" t="s">
        <v>10</v>
      </c>
      <c r="F278" s="40" t="s">
        <v>10</v>
      </c>
      <c r="G278" s="40" t="s">
        <v>10</v>
      </c>
      <c r="H278" s="40" t="s">
        <v>10</v>
      </c>
      <c r="I278" s="42" t="s">
        <v>10</v>
      </c>
      <c r="J278" s="61" t="s">
        <v>10</v>
      </c>
      <c r="K278" s="67"/>
      <c r="L278" s="7"/>
    </row>
    <row r="279" spans="2:12" ht="12.75">
      <c r="B279" s="40" t="s">
        <v>10</v>
      </c>
      <c r="C279" s="40" t="s">
        <v>10</v>
      </c>
      <c r="D279" s="41" t="s">
        <v>10</v>
      </c>
      <c r="E279" s="40" t="s">
        <v>10</v>
      </c>
      <c r="F279" s="40" t="s">
        <v>10</v>
      </c>
      <c r="G279" s="40" t="s">
        <v>10</v>
      </c>
      <c r="H279" s="40" t="s">
        <v>10</v>
      </c>
      <c r="I279" s="42" t="s">
        <v>10</v>
      </c>
      <c r="J279" s="61" t="s">
        <v>10</v>
      </c>
      <c r="K279" s="67"/>
      <c r="L279" s="7"/>
    </row>
    <row r="280" spans="2:12" ht="12.75">
      <c r="B280" s="40" t="s">
        <v>10</v>
      </c>
      <c r="C280" s="40" t="s">
        <v>10</v>
      </c>
      <c r="D280" s="41" t="s">
        <v>10</v>
      </c>
      <c r="E280" s="40" t="s">
        <v>10</v>
      </c>
      <c r="F280" s="40" t="s">
        <v>10</v>
      </c>
      <c r="G280" s="40" t="s">
        <v>10</v>
      </c>
      <c r="H280" s="40" t="s">
        <v>10</v>
      </c>
      <c r="I280" s="42" t="s">
        <v>10</v>
      </c>
      <c r="J280" s="61" t="s">
        <v>10</v>
      </c>
      <c r="K280" s="67"/>
      <c r="L280" s="7"/>
    </row>
    <row r="281" spans="2:12" ht="12.75">
      <c r="B281" s="40" t="s">
        <v>10</v>
      </c>
      <c r="C281" s="40" t="s">
        <v>10</v>
      </c>
      <c r="D281" s="41" t="s">
        <v>10</v>
      </c>
      <c r="E281" s="40" t="s">
        <v>10</v>
      </c>
      <c r="F281" s="40" t="s">
        <v>10</v>
      </c>
      <c r="G281" s="40" t="s">
        <v>10</v>
      </c>
      <c r="H281" s="40" t="s">
        <v>10</v>
      </c>
      <c r="I281" s="42" t="s">
        <v>10</v>
      </c>
      <c r="J281" s="61" t="s">
        <v>10</v>
      </c>
      <c r="K281" s="67"/>
      <c r="L281" s="7"/>
    </row>
    <row r="282" spans="2:12" ht="12.75">
      <c r="B282" s="40" t="s">
        <v>10</v>
      </c>
      <c r="C282" s="40" t="s">
        <v>10</v>
      </c>
      <c r="D282" s="41" t="s">
        <v>10</v>
      </c>
      <c r="E282" s="40" t="s">
        <v>10</v>
      </c>
      <c r="F282" s="40" t="s">
        <v>10</v>
      </c>
      <c r="G282" s="40" t="s">
        <v>10</v>
      </c>
      <c r="H282" s="40" t="s">
        <v>10</v>
      </c>
      <c r="I282" s="42" t="s">
        <v>10</v>
      </c>
      <c r="J282" s="61" t="s">
        <v>10</v>
      </c>
      <c r="K282" s="67"/>
      <c r="L282" s="7"/>
    </row>
    <row r="283" spans="2:12" ht="12.75">
      <c r="B283" s="40" t="s">
        <v>10</v>
      </c>
      <c r="C283" s="40" t="s">
        <v>10</v>
      </c>
      <c r="D283" s="41" t="s">
        <v>10</v>
      </c>
      <c r="E283" s="40" t="s">
        <v>10</v>
      </c>
      <c r="F283" s="40" t="s">
        <v>10</v>
      </c>
      <c r="G283" s="40" t="s">
        <v>10</v>
      </c>
      <c r="H283" s="40" t="s">
        <v>10</v>
      </c>
      <c r="I283" s="42" t="s">
        <v>10</v>
      </c>
      <c r="J283" s="61" t="s">
        <v>10</v>
      </c>
      <c r="K283" s="67"/>
      <c r="L283" s="7"/>
    </row>
    <row r="284" spans="2:12" ht="12.75">
      <c r="B284" s="40" t="s">
        <v>10</v>
      </c>
      <c r="C284" s="40" t="s">
        <v>10</v>
      </c>
      <c r="D284" s="41" t="s">
        <v>10</v>
      </c>
      <c r="E284" s="40" t="s">
        <v>10</v>
      </c>
      <c r="F284" s="40" t="s">
        <v>10</v>
      </c>
      <c r="G284" s="40" t="s">
        <v>10</v>
      </c>
      <c r="H284" s="40" t="s">
        <v>10</v>
      </c>
      <c r="I284" s="42" t="s">
        <v>10</v>
      </c>
      <c r="J284" s="61" t="s">
        <v>10</v>
      </c>
      <c r="K284" s="67"/>
      <c r="L284" s="7"/>
    </row>
    <row r="285" spans="2:12" ht="12.75">
      <c r="B285" s="40" t="s">
        <v>10</v>
      </c>
      <c r="C285" s="40" t="s">
        <v>10</v>
      </c>
      <c r="D285" s="41" t="s">
        <v>10</v>
      </c>
      <c r="E285" s="40" t="s">
        <v>10</v>
      </c>
      <c r="F285" s="40" t="s">
        <v>10</v>
      </c>
      <c r="G285" s="40" t="s">
        <v>10</v>
      </c>
      <c r="H285" s="40" t="s">
        <v>10</v>
      </c>
      <c r="I285" s="42" t="s">
        <v>10</v>
      </c>
      <c r="J285" s="61" t="s">
        <v>10</v>
      </c>
      <c r="K285" s="67"/>
      <c r="L285" s="7"/>
    </row>
    <row r="286" spans="2:12" ht="12.75">
      <c r="B286" s="40" t="s">
        <v>10</v>
      </c>
      <c r="C286" s="40" t="s">
        <v>10</v>
      </c>
      <c r="D286" s="41" t="s">
        <v>10</v>
      </c>
      <c r="E286" s="40" t="s">
        <v>10</v>
      </c>
      <c r="F286" s="40" t="s">
        <v>10</v>
      </c>
      <c r="G286" s="40" t="s">
        <v>10</v>
      </c>
      <c r="H286" s="40" t="s">
        <v>10</v>
      </c>
      <c r="I286" s="42" t="s">
        <v>10</v>
      </c>
      <c r="J286" s="61" t="s">
        <v>10</v>
      </c>
      <c r="K286" s="67"/>
      <c r="L286" s="7"/>
    </row>
    <row r="287" spans="2:12" ht="12.75">
      <c r="B287" s="40" t="s">
        <v>10</v>
      </c>
      <c r="C287" s="40" t="s">
        <v>10</v>
      </c>
      <c r="D287" s="41" t="s">
        <v>10</v>
      </c>
      <c r="E287" s="40" t="s">
        <v>10</v>
      </c>
      <c r="F287" s="40" t="s">
        <v>10</v>
      </c>
      <c r="G287" s="40" t="s">
        <v>10</v>
      </c>
      <c r="H287" s="40" t="s">
        <v>10</v>
      </c>
      <c r="I287" s="42" t="s">
        <v>10</v>
      </c>
      <c r="J287" s="61" t="s">
        <v>10</v>
      </c>
      <c r="K287" s="67"/>
      <c r="L287" s="7"/>
    </row>
    <row r="288" spans="2:12" ht="12.75">
      <c r="B288" s="40" t="s">
        <v>10</v>
      </c>
      <c r="C288" s="40" t="s">
        <v>10</v>
      </c>
      <c r="D288" s="41" t="s">
        <v>10</v>
      </c>
      <c r="E288" s="40" t="s">
        <v>10</v>
      </c>
      <c r="F288" s="40" t="s">
        <v>10</v>
      </c>
      <c r="G288" s="40" t="s">
        <v>10</v>
      </c>
      <c r="H288" s="40" t="s">
        <v>10</v>
      </c>
      <c r="I288" s="42" t="s">
        <v>10</v>
      </c>
      <c r="J288" s="61" t="s">
        <v>10</v>
      </c>
      <c r="K288" s="67"/>
      <c r="L288" s="7"/>
    </row>
    <row r="289" spans="2:12" ht="12.75">
      <c r="B289" s="40" t="s">
        <v>10</v>
      </c>
      <c r="C289" s="40" t="s">
        <v>10</v>
      </c>
      <c r="D289" s="41" t="s">
        <v>10</v>
      </c>
      <c r="E289" s="40" t="s">
        <v>10</v>
      </c>
      <c r="F289" s="40" t="s">
        <v>10</v>
      </c>
      <c r="G289" s="40" t="s">
        <v>10</v>
      </c>
      <c r="H289" s="40" t="s">
        <v>10</v>
      </c>
      <c r="I289" s="42" t="s">
        <v>10</v>
      </c>
      <c r="J289" s="61" t="s">
        <v>10</v>
      </c>
      <c r="K289" s="67"/>
      <c r="L289" s="7"/>
    </row>
    <row r="290" spans="2:12" ht="12.75">
      <c r="B290" s="40" t="s">
        <v>10</v>
      </c>
      <c r="C290" s="40" t="s">
        <v>10</v>
      </c>
      <c r="D290" s="41" t="s">
        <v>10</v>
      </c>
      <c r="E290" s="40" t="s">
        <v>10</v>
      </c>
      <c r="F290" s="40" t="s">
        <v>10</v>
      </c>
      <c r="G290" s="40" t="s">
        <v>10</v>
      </c>
      <c r="H290" s="40" t="s">
        <v>10</v>
      </c>
      <c r="I290" s="42" t="s">
        <v>10</v>
      </c>
      <c r="J290" s="61" t="s">
        <v>10</v>
      </c>
      <c r="K290" s="67"/>
      <c r="L290" s="7"/>
    </row>
    <row r="291" spans="2:12" ht="12.75">
      <c r="B291" s="40" t="s">
        <v>10</v>
      </c>
      <c r="C291" s="40" t="s">
        <v>10</v>
      </c>
      <c r="D291" s="41" t="s">
        <v>10</v>
      </c>
      <c r="E291" s="40" t="s">
        <v>10</v>
      </c>
      <c r="F291" s="40" t="s">
        <v>10</v>
      </c>
      <c r="G291" s="40" t="s">
        <v>10</v>
      </c>
      <c r="H291" s="40" t="s">
        <v>10</v>
      </c>
      <c r="I291" s="42" t="s">
        <v>10</v>
      </c>
      <c r="J291" s="61" t="s">
        <v>10</v>
      </c>
      <c r="K291" s="67"/>
      <c r="L291" s="7"/>
    </row>
    <row r="292" spans="2:12" ht="12.75">
      <c r="B292" s="40" t="s">
        <v>10</v>
      </c>
      <c r="C292" s="40" t="s">
        <v>10</v>
      </c>
      <c r="D292" s="41" t="s">
        <v>10</v>
      </c>
      <c r="E292" s="40" t="s">
        <v>10</v>
      </c>
      <c r="F292" s="40" t="s">
        <v>10</v>
      </c>
      <c r="G292" s="40" t="s">
        <v>10</v>
      </c>
      <c r="H292" s="40" t="s">
        <v>10</v>
      </c>
      <c r="I292" s="42" t="s">
        <v>10</v>
      </c>
      <c r="J292" s="61" t="s">
        <v>10</v>
      </c>
      <c r="K292" s="67"/>
      <c r="L292" s="7"/>
    </row>
    <row r="293" spans="2:12" ht="12.75">
      <c r="B293" s="40" t="s">
        <v>10</v>
      </c>
      <c r="C293" s="40" t="s">
        <v>10</v>
      </c>
      <c r="D293" s="41" t="s">
        <v>10</v>
      </c>
      <c r="E293" s="40" t="s">
        <v>10</v>
      </c>
      <c r="F293" s="40" t="s">
        <v>10</v>
      </c>
      <c r="G293" s="40" t="s">
        <v>10</v>
      </c>
      <c r="H293" s="40" t="s">
        <v>10</v>
      </c>
      <c r="I293" s="42" t="s">
        <v>10</v>
      </c>
      <c r="J293" s="61" t="s">
        <v>10</v>
      </c>
      <c r="K293" s="67"/>
      <c r="L293" s="7"/>
    </row>
    <row r="294" spans="2:12" ht="12.75">
      <c r="B294" s="40" t="s">
        <v>10</v>
      </c>
      <c r="C294" s="40" t="s">
        <v>10</v>
      </c>
      <c r="D294" s="41" t="s">
        <v>10</v>
      </c>
      <c r="E294" s="40" t="s">
        <v>10</v>
      </c>
      <c r="F294" s="40" t="s">
        <v>10</v>
      </c>
      <c r="G294" s="40" t="s">
        <v>10</v>
      </c>
      <c r="H294" s="40" t="s">
        <v>10</v>
      </c>
      <c r="I294" s="42" t="s">
        <v>10</v>
      </c>
      <c r="J294" s="61" t="s">
        <v>10</v>
      </c>
      <c r="K294" s="67"/>
      <c r="L294" s="7"/>
    </row>
    <row r="295" spans="2:12" ht="12.75">
      <c r="B295" s="40" t="s">
        <v>10</v>
      </c>
      <c r="C295" s="40" t="s">
        <v>10</v>
      </c>
      <c r="D295" s="41" t="s">
        <v>10</v>
      </c>
      <c r="E295" s="40" t="s">
        <v>10</v>
      </c>
      <c r="F295" s="40" t="s">
        <v>10</v>
      </c>
      <c r="G295" s="40" t="s">
        <v>10</v>
      </c>
      <c r="H295" s="40" t="s">
        <v>10</v>
      </c>
      <c r="I295" s="42" t="s">
        <v>10</v>
      </c>
      <c r="J295" s="61" t="s">
        <v>10</v>
      </c>
      <c r="K295" s="67"/>
      <c r="L295" s="7"/>
    </row>
    <row r="296" spans="2:12" ht="12.75">
      <c r="B296" s="40" t="s">
        <v>10</v>
      </c>
      <c r="C296" s="40" t="s">
        <v>10</v>
      </c>
      <c r="D296" s="41" t="s">
        <v>10</v>
      </c>
      <c r="E296" s="40" t="s">
        <v>10</v>
      </c>
      <c r="F296" s="40" t="s">
        <v>10</v>
      </c>
      <c r="G296" s="40" t="s">
        <v>10</v>
      </c>
      <c r="H296" s="40" t="s">
        <v>10</v>
      </c>
      <c r="I296" s="42" t="s">
        <v>10</v>
      </c>
      <c r="J296" s="61" t="s">
        <v>10</v>
      </c>
      <c r="K296" s="67"/>
      <c r="L296" s="7"/>
    </row>
    <row r="297" spans="2:12" ht="12.75">
      <c r="B297" s="40" t="s">
        <v>10</v>
      </c>
      <c r="C297" s="40" t="s">
        <v>10</v>
      </c>
      <c r="D297" s="41" t="s">
        <v>10</v>
      </c>
      <c r="E297" s="40" t="s">
        <v>10</v>
      </c>
      <c r="F297" s="40" t="s">
        <v>10</v>
      </c>
      <c r="G297" s="40" t="s">
        <v>10</v>
      </c>
      <c r="H297" s="40" t="s">
        <v>10</v>
      </c>
      <c r="I297" s="42" t="s">
        <v>10</v>
      </c>
      <c r="J297" s="61" t="s">
        <v>10</v>
      </c>
      <c r="K297" s="67"/>
      <c r="L297" s="7"/>
    </row>
    <row r="298" spans="2:12" ht="12.75">
      <c r="B298" s="40" t="s">
        <v>10</v>
      </c>
      <c r="C298" s="40" t="s">
        <v>10</v>
      </c>
      <c r="D298" s="41" t="s">
        <v>10</v>
      </c>
      <c r="E298" s="40" t="s">
        <v>10</v>
      </c>
      <c r="F298" s="40" t="s">
        <v>10</v>
      </c>
      <c r="G298" s="40" t="s">
        <v>10</v>
      </c>
      <c r="H298" s="40" t="s">
        <v>10</v>
      </c>
      <c r="I298" s="42" t="s">
        <v>10</v>
      </c>
      <c r="J298" s="61" t="s">
        <v>10</v>
      </c>
      <c r="K298" s="67"/>
      <c r="L298" s="7"/>
    </row>
    <row r="299" spans="2:12" ht="12.75">
      <c r="B299" s="40" t="s">
        <v>10</v>
      </c>
      <c r="C299" s="40" t="s">
        <v>10</v>
      </c>
      <c r="D299" s="41" t="s">
        <v>10</v>
      </c>
      <c r="E299" s="40" t="s">
        <v>10</v>
      </c>
      <c r="F299" s="40" t="s">
        <v>10</v>
      </c>
      <c r="G299" s="40" t="s">
        <v>10</v>
      </c>
      <c r="H299" s="40" t="s">
        <v>10</v>
      </c>
      <c r="I299" s="42" t="s">
        <v>10</v>
      </c>
      <c r="J299" s="61" t="s">
        <v>10</v>
      </c>
      <c r="K299" s="67"/>
      <c r="L299" s="7"/>
    </row>
    <row r="300" spans="2:12" ht="12.75">
      <c r="B300" s="40" t="s">
        <v>10</v>
      </c>
      <c r="C300" s="40" t="s">
        <v>10</v>
      </c>
      <c r="D300" s="41" t="s">
        <v>10</v>
      </c>
      <c r="E300" s="40" t="s">
        <v>10</v>
      </c>
      <c r="F300" s="40" t="s">
        <v>10</v>
      </c>
      <c r="G300" s="40" t="s">
        <v>10</v>
      </c>
      <c r="H300" s="40" t="s">
        <v>10</v>
      </c>
      <c r="I300" s="42" t="s">
        <v>10</v>
      </c>
      <c r="J300" s="61" t="s">
        <v>10</v>
      </c>
      <c r="K300" s="67"/>
      <c r="L300" s="7"/>
    </row>
    <row r="301" spans="2:12" ht="12.75">
      <c r="B301" s="40" t="s">
        <v>10</v>
      </c>
      <c r="C301" s="40" t="s">
        <v>10</v>
      </c>
      <c r="D301" s="41" t="s">
        <v>10</v>
      </c>
      <c r="E301" s="40" t="s">
        <v>10</v>
      </c>
      <c r="F301" s="40" t="s">
        <v>10</v>
      </c>
      <c r="G301" s="40" t="s">
        <v>10</v>
      </c>
      <c r="H301" s="40" t="s">
        <v>10</v>
      </c>
      <c r="I301" s="42" t="s">
        <v>10</v>
      </c>
      <c r="J301" s="61" t="s">
        <v>10</v>
      </c>
      <c r="K301" s="67"/>
      <c r="L301" s="7"/>
    </row>
    <row r="302" spans="2:12" ht="12.75">
      <c r="B302" s="40" t="s">
        <v>10</v>
      </c>
      <c r="C302" s="40" t="s">
        <v>10</v>
      </c>
      <c r="D302" s="41" t="s">
        <v>10</v>
      </c>
      <c r="E302" s="40" t="s">
        <v>10</v>
      </c>
      <c r="F302" s="40" t="s">
        <v>10</v>
      </c>
      <c r="G302" s="40" t="s">
        <v>10</v>
      </c>
      <c r="H302" s="40" t="s">
        <v>10</v>
      </c>
      <c r="I302" s="42" t="s">
        <v>10</v>
      </c>
      <c r="J302" s="61" t="s">
        <v>10</v>
      </c>
      <c r="K302" s="67"/>
      <c r="L302" s="7"/>
    </row>
    <row r="303" spans="2:12" ht="12.75">
      <c r="B303" s="40" t="s">
        <v>10</v>
      </c>
      <c r="C303" s="40" t="s">
        <v>10</v>
      </c>
      <c r="D303" s="41" t="s">
        <v>10</v>
      </c>
      <c r="E303" s="40" t="s">
        <v>10</v>
      </c>
      <c r="F303" s="40" t="s">
        <v>10</v>
      </c>
      <c r="G303" s="40" t="s">
        <v>10</v>
      </c>
      <c r="H303" s="40" t="s">
        <v>10</v>
      </c>
      <c r="I303" s="42" t="s">
        <v>10</v>
      </c>
      <c r="J303" s="61" t="s">
        <v>10</v>
      </c>
      <c r="K303" s="67"/>
      <c r="L303" s="7"/>
    </row>
    <row r="304" spans="2:10" ht="12.75">
      <c r="B304" s="40" t="s">
        <v>10</v>
      </c>
      <c r="C304" s="40" t="s">
        <v>10</v>
      </c>
      <c r="D304" s="41" t="s">
        <v>10</v>
      </c>
      <c r="E304" s="40" t="s">
        <v>10</v>
      </c>
      <c r="F304" s="40" t="s">
        <v>10</v>
      </c>
      <c r="G304" s="40" t="s">
        <v>10</v>
      </c>
      <c r="H304" s="40" t="s">
        <v>10</v>
      </c>
      <c r="I304" s="42" t="s">
        <v>10</v>
      </c>
      <c r="J304" s="61" t="s">
        <v>10</v>
      </c>
    </row>
    <row r="305" spans="2:10" ht="12.75">
      <c r="B305" s="40" t="s">
        <v>10</v>
      </c>
      <c r="C305" s="40" t="s">
        <v>10</v>
      </c>
      <c r="D305" s="41" t="s">
        <v>10</v>
      </c>
      <c r="E305" s="40" t="s">
        <v>10</v>
      </c>
      <c r="F305" s="40" t="s">
        <v>10</v>
      </c>
      <c r="G305" s="40" t="s">
        <v>10</v>
      </c>
      <c r="H305" s="40" t="s">
        <v>10</v>
      </c>
      <c r="I305" s="42" t="s">
        <v>10</v>
      </c>
      <c r="J305" s="61" t="s">
        <v>10</v>
      </c>
    </row>
    <row r="306" spans="2:10" ht="12.75">
      <c r="B306" s="40" t="s">
        <v>10</v>
      </c>
      <c r="C306" s="40" t="s">
        <v>10</v>
      </c>
      <c r="D306" s="41" t="s">
        <v>10</v>
      </c>
      <c r="E306" s="40" t="s">
        <v>10</v>
      </c>
      <c r="F306" s="40" t="s">
        <v>10</v>
      </c>
      <c r="G306" s="40" t="s">
        <v>10</v>
      </c>
      <c r="H306" s="40" t="s">
        <v>10</v>
      </c>
      <c r="I306" s="42" t="s">
        <v>10</v>
      </c>
      <c r="J306" s="61" t="s">
        <v>10</v>
      </c>
    </row>
  </sheetData>
  <sheetProtection/>
  <mergeCells count="4">
    <mergeCell ref="A1:J1"/>
    <mergeCell ref="A2:J2"/>
    <mergeCell ref="A3:J3"/>
    <mergeCell ref="D4:I4"/>
  </mergeCells>
  <printOptions horizontalCentered="1"/>
  <pageMargins left="0.1968503937007874" right="0.1968503937007874" top="0.61" bottom="0.7874015748031497" header="0.24" footer="0.5118110236220472"/>
  <pageSetup horizontalDpi="360" verticalDpi="360" orientation="portrait" paperSize="9" r:id="rId2"/>
  <headerFooter alignWithMargins="0">
    <oddHeader>&amp;C&amp;"Arial,Grassetto"&amp;14CLASSIFICA GENERALE
</oddHeader>
    <oddFooter>&amp;CPagina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A1:U3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70" sqref="A6:J70"/>
    </sheetView>
  </sheetViews>
  <sheetFormatPr defaultColWidth="9.140625" defaultRowHeight="12.75"/>
  <cols>
    <col min="1" max="1" width="6.28125" style="12" customWidth="1"/>
    <col min="2" max="2" width="5.421875" style="12" customWidth="1"/>
    <col min="3" max="3" width="7.8515625" style="12" hidden="1" customWidth="1"/>
    <col min="4" max="4" width="30.00390625" style="12" customWidth="1"/>
    <col min="5" max="6" width="6.00390625" style="11" customWidth="1"/>
    <col min="7" max="7" width="6.00390625" style="11" hidden="1" customWidth="1"/>
    <col min="8" max="8" width="0" style="12" hidden="1" customWidth="1"/>
    <col min="9" max="9" width="27.421875" style="18" customWidth="1"/>
    <col min="10" max="10" width="12.28125" style="12" customWidth="1"/>
    <col min="11" max="11" width="13.421875" style="8" customWidth="1"/>
    <col min="12" max="12" width="9.140625" style="8" customWidth="1"/>
  </cols>
  <sheetData>
    <row r="1" spans="1:14" ht="22.5" customHeight="1">
      <c r="A1" s="162" t="s">
        <v>432</v>
      </c>
      <c r="B1" s="162"/>
      <c r="C1" s="162"/>
      <c r="D1" s="162"/>
      <c r="E1" s="162"/>
      <c r="F1" s="162"/>
      <c r="G1" s="162"/>
      <c r="H1" s="162"/>
      <c r="I1" s="162"/>
      <c r="J1" s="162"/>
      <c r="N1" s="9"/>
    </row>
    <row r="2" spans="1:14" ht="17.25" customHeight="1">
      <c r="A2" s="161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N2" s="9"/>
    </row>
    <row r="3" spans="1:14" ht="18.75" customHeight="1">
      <c r="A3" s="161" t="s">
        <v>433</v>
      </c>
      <c r="B3" s="161"/>
      <c r="C3" s="161"/>
      <c r="D3" s="161"/>
      <c r="E3" s="161"/>
      <c r="F3" s="161"/>
      <c r="G3" s="161"/>
      <c r="H3" s="161"/>
      <c r="I3" s="161"/>
      <c r="J3" s="161"/>
      <c r="N3" s="9"/>
    </row>
    <row r="4" spans="4:14" ht="18" customHeight="1">
      <c r="D4" s="159" t="s">
        <v>13</v>
      </c>
      <c r="E4" s="159"/>
      <c r="F4" s="159"/>
      <c r="G4" s="159"/>
      <c r="H4" s="159"/>
      <c r="I4" s="159"/>
      <c r="J4" s="16"/>
      <c r="N4" s="9"/>
    </row>
    <row r="5" spans="1:21" s="20" customFormat="1" ht="18">
      <c r="A5" s="33" t="s">
        <v>14</v>
      </c>
      <c r="B5" s="33" t="s">
        <v>15</v>
      </c>
      <c r="C5" s="34" t="s">
        <v>298</v>
      </c>
      <c r="D5" s="35" t="s">
        <v>4</v>
      </c>
      <c r="E5" s="36" t="s">
        <v>5</v>
      </c>
      <c r="F5" s="36" t="s">
        <v>6</v>
      </c>
      <c r="G5" s="36" t="s">
        <v>296</v>
      </c>
      <c r="H5" s="36" t="s">
        <v>215</v>
      </c>
      <c r="I5" s="37" t="s">
        <v>7</v>
      </c>
      <c r="J5" s="38" t="s">
        <v>16</v>
      </c>
      <c r="M5"/>
      <c r="N5" s="9"/>
      <c r="T5"/>
      <c r="U5"/>
    </row>
    <row r="6" spans="1:14" ht="12.75">
      <c r="A6" s="39">
        <v>1</v>
      </c>
      <c r="B6" s="40">
        <v>17</v>
      </c>
      <c r="C6" s="40" t="e">
        <v>#VALUE!</v>
      </c>
      <c r="D6" s="41" t="s">
        <v>452</v>
      </c>
      <c r="E6" s="40">
        <v>1980</v>
      </c>
      <c r="F6" s="40" t="s">
        <v>193</v>
      </c>
      <c r="G6" s="40" t="e">
        <v>#VALUE!</v>
      </c>
      <c r="H6" s="40" t="e">
        <v>#VALUE!</v>
      </c>
      <c r="I6" s="42" t="s">
        <v>453</v>
      </c>
      <c r="J6" s="61">
        <v>0.030592523148148146</v>
      </c>
      <c r="K6" s="67"/>
      <c r="L6" s="7"/>
      <c r="N6" s="9"/>
    </row>
    <row r="7" spans="1:14" ht="12.75">
      <c r="A7" s="39">
        <v>2</v>
      </c>
      <c r="B7" s="40">
        <v>119</v>
      </c>
      <c r="C7" s="40" t="e">
        <v>#VALUE!</v>
      </c>
      <c r="D7" s="41" t="s">
        <v>219</v>
      </c>
      <c r="E7" s="40">
        <v>1969</v>
      </c>
      <c r="F7" s="40" t="s">
        <v>193</v>
      </c>
      <c r="G7" s="40" t="e">
        <v>#VALUE!</v>
      </c>
      <c r="H7" s="40" t="e">
        <v>#VALUE!</v>
      </c>
      <c r="I7" s="42" t="s">
        <v>446</v>
      </c>
      <c r="J7" s="61">
        <v>0.031401909722222225</v>
      </c>
      <c r="K7" s="67"/>
      <c r="L7" s="7"/>
      <c r="N7" s="9"/>
    </row>
    <row r="8" spans="1:14" ht="12.75">
      <c r="A8" s="39">
        <v>3</v>
      </c>
      <c r="B8" s="40">
        <v>18</v>
      </c>
      <c r="C8" s="40" t="e">
        <v>#VALUE!</v>
      </c>
      <c r="D8" s="41" t="s">
        <v>454</v>
      </c>
      <c r="E8" s="40">
        <v>1988</v>
      </c>
      <c r="F8" s="40" t="s">
        <v>193</v>
      </c>
      <c r="G8" s="40" t="e">
        <v>#VALUE!</v>
      </c>
      <c r="H8" s="40" t="e">
        <v>#VALUE!</v>
      </c>
      <c r="I8" s="42" t="s">
        <v>453</v>
      </c>
      <c r="J8" s="61">
        <v>0.031532766203703703</v>
      </c>
      <c r="K8" s="67"/>
      <c r="L8" s="7"/>
      <c r="N8" s="9"/>
    </row>
    <row r="9" spans="1:14" ht="12.75">
      <c r="A9" s="39">
        <v>4</v>
      </c>
      <c r="B9" s="40">
        <v>26</v>
      </c>
      <c r="C9" s="40" t="e">
        <v>#VALUE!</v>
      </c>
      <c r="D9" s="41" t="s">
        <v>232</v>
      </c>
      <c r="E9" s="40">
        <v>1975</v>
      </c>
      <c r="F9" s="40" t="s">
        <v>193</v>
      </c>
      <c r="G9" s="40" t="e">
        <v>#VALUE!</v>
      </c>
      <c r="H9" s="40" t="e">
        <v>#VALUE!</v>
      </c>
      <c r="I9" s="42" t="s">
        <v>456</v>
      </c>
      <c r="J9" s="61">
        <v>0.031658136574074076</v>
      </c>
      <c r="K9" s="67"/>
      <c r="L9" s="7"/>
      <c r="N9" s="9"/>
    </row>
    <row r="10" spans="1:14" ht="12.75">
      <c r="A10" s="39">
        <v>5</v>
      </c>
      <c r="B10" s="40">
        <v>118</v>
      </c>
      <c r="C10" s="40" t="e">
        <v>#VALUE!</v>
      </c>
      <c r="D10" s="41" t="s">
        <v>224</v>
      </c>
      <c r="E10" s="40">
        <v>1986</v>
      </c>
      <c r="F10" s="40" t="s">
        <v>193</v>
      </c>
      <c r="G10" s="40" t="e">
        <v>#VALUE!</v>
      </c>
      <c r="H10" s="40" t="e">
        <v>#VALUE!</v>
      </c>
      <c r="I10" s="42" t="s">
        <v>446</v>
      </c>
      <c r="J10" s="61">
        <v>0.03214394675925926</v>
      </c>
      <c r="K10" s="67"/>
      <c r="L10" s="7"/>
      <c r="N10" s="9"/>
    </row>
    <row r="11" spans="1:14" ht="12.75">
      <c r="A11" s="39">
        <v>6</v>
      </c>
      <c r="B11" s="40">
        <v>19</v>
      </c>
      <c r="C11" s="40" t="e">
        <v>#VALUE!</v>
      </c>
      <c r="D11" s="41" t="s">
        <v>455</v>
      </c>
      <c r="E11" s="40">
        <v>1976</v>
      </c>
      <c r="F11" s="40" t="s">
        <v>193</v>
      </c>
      <c r="G11" s="40" t="e">
        <v>#VALUE!</v>
      </c>
      <c r="H11" s="40" t="e">
        <v>#VALUE!</v>
      </c>
      <c r="I11" s="42" t="s">
        <v>456</v>
      </c>
      <c r="J11" s="61">
        <v>0.03215116898148148</v>
      </c>
      <c r="K11" s="67"/>
      <c r="L11" s="7"/>
      <c r="N11" s="9"/>
    </row>
    <row r="12" spans="1:14" ht="12.75">
      <c r="A12" s="39">
        <v>7</v>
      </c>
      <c r="B12" s="40">
        <v>126</v>
      </c>
      <c r="C12" s="40" t="e">
        <v>#VALUE!</v>
      </c>
      <c r="D12" s="41" t="s">
        <v>238</v>
      </c>
      <c r="E12" s="40">
        <v>1975</v>
      </c>
      <c r="F12" s="40" t="s">
        <v>193</v>
      </c>
      <c r="G12" s="40" t="e">
        <v>#VALUE!</v>
      </c>
      <c r="H12" s="40" t="e">
        <v>#VALUE!</v>
      </c>
      <c r="I12" s="42" t="s">
        <v>214</v>
      </c>
      <c r="J12" s="61">
        <v>0.032544745370370366</v>
      </c>
      <c r="K12" s="67"/>
      <c r="L12" s="7"/>
      <c r="N12" s="9"/>
    </row>
    <row r="13" spans="1:14" ht="12.75">
      <c r="A13" s="39">
        <v>8</v>
      </c>
      <c r="B13" s="40">
        <v>74</v>
      </c>
      <c r="C13" s="40" t="e">
        <v>#VALUE!</v>
      </c>
      <c r="D13" s="41" t="s">
        <v>482</v>
      </c>
      <c r="E13" s="40">
        <v>1974</v>
      </c>
      <c r="F13" s="40" t="s">
        <v>193</v>
      </c>
      <c r="G13" s="40" t="e">
        <v>#VALUE!</v>
      </c>
      <c r="H13" s="40" t="e">
        <v>#VALUE!</v>
      </c>
      <c r="I13" s="42" t="s">
        <v>214</v>
      </c>
      <c r="J13" s="61">
        <v>0.03282486111111111</v>
      </c>
      <c r="K13" s="67"/>
      <c r="L13" s="7"/>
      <c r="N13" s="9"/>
    </row>
    <row r="14" spans="1:14" ht="12.75">
      <c r="A14" s="39">
        <v>9</v>
      </c>
      <c r="B14" s="40">
        <v>33</v>
      </c>
      <c r="C14" s="40" t="e">
        <v>#VALUE!</v>
      </c>
      <c r="D14" s="41" t="s">
        <v>289</v>
      </c>
      <c r="E14" s="40">
        <v>1968</v>
      </c>
      <c r="F14" s="40" t="s">
        <v>193</v>
      </c>
      <c r="G14" s="40" t="e">
        <v>#VALUE!</v>
      </c>
      <c r="H14" s="40" t="e">
        <v>#VALUE!</v>
      </c>
      <c r="I14" s="42" t="s">
        <v>227</v>
      </c>
      <c r="J14" s="61">
        <v>0.03317056712962963</v>
      </c>
      <c r="K14" s="67"/>
      <c r="L14" s="7"/>
      <c r="N14" s="9"/>
    </row>
    <row r="15" spans="1:14" ht="12.75">
      <c r="A15" s="39">
        <v>10</v>
      </c>
      <c r="B15" s="40">
        <v>68</v>
      </c>
      <c r="C15" s="40" t="e">
        <v>#VALUE!</v>
      </c>
      <c r="D15" s="41" t="s">
        <v>478</v>
      </c>
      <c r="E15" s="40">
        <v>1984</v>
      </c>
      <c r="F15" s="40" t="s">
        <v>193</v>
      </c>
      <c r="G15" s="40" t="e">
        <v>#VALUE!</v>
      </c>
      <c r="H15" s="40" t="e">
        <v>#VALUE!</v>
      </c>
      <c r="I15" s="42" t="s">
        <v>456</v>
      </c>
      <c r="J15" s="61">
        <v>0.03324378472222222</v>
      </c>
      <c r="K15" s="67"/>
      <c r="L15" s="7"/>
      <c r="N15" s="9"/>
    </row>
    <row r="16" spans="1:14" ht="12.75">
      <c r="A16" s="39">
        <v>11</v>
      </c>
      <c r="B16" s="40">
        <v>8</v>
      </c>
      <c r="C16" s="40" t="e">
        <v>#VALUE!</v>
      </c>
      <c r="D16" s="41" t="s">
        <v>344</v>
      </c>
      <c r="E16" s="40">
        <v>1976</v>
      </c>
      <c r="F16" s="40" t="s">
        <v>193</v>
      </c>
      <c r="G16" s="40" t="e">
        <v>#VALUE!</v>
      </c>
      <c r="H16" s="40" t="e">
        <v>#VALUE!</v>
      </c>
      <c r="I16" s="42" t="s">
        <v>214</v>
      </c>
      <c r="J16" s="61">
        <v>0.03331811342592592</v>
      </c>
      <c r="K16" s="67"/>
      <c r="L16" s="7"/>
      <c r="N16" s="9"/>
    </row>
    <row r="17" spans="1:14" ht="12.75">
      <c r="A17" s="39">
        <v>12</v>
      </c>
      <c r="B17" s="40">
        <v>41</v>
      </c>
      <c r="C17" s="40" t="e">
        <v>#VALUE!</v>
      </c>
      <c r="D17" s="41" t="s">
        <v>464</v>
      </c>
      <c r="E17" s="40">
        <v>1979</v>
      </c>
      <c r="F17" s="40" t="s">
        <v>193</v>
      </c>
      <c r="G17" s="40" t="e">
        <v>#VALUE!</v>
      </c>
      <c r="H17" s="40" t="e">
        <v>#VALUE!</v>
      </c>
      <c r="I17" s="42" t="s">
        <v>423</v>
      </c>
      <c r="J17" s="61">
        <v>0.033859791666666667</v>
      </c>
      <c r="K17" s="67"/>
      <c r="L17" s="7"/>
      <c r="N17" s="9"/>
    </row>
    <row r="18" spans="1:14" ht="12.75">
      <c r="A18" s="39">
        <v>13</v>
      </c>
      <c r="B18" s="40">
        <v>55</v>
      </c>
      <c r="C18" s="40" t="e">
        <v>#VALUE!</v>
      </c>
      <c r="D18" s="41" t="s">
        <v>471</v>
      </c>
      <c r="E18" s="40">
        <v>1979</v>
      </c>
      <c r="F18" s="40" t="s">
        <v>193</v>
      </c>
      <c r="G18" s="40" t="e">
        <v>#VALUE!</v>
      </c>
      <c r="H18" s="40" t="e">
        <v>#VALUE!</v>
      </c>
      <c r="I18" s="42" t="s">
        <v>456</v>
      </c>
      <c r="J18" s="61">
        <v>0.03421452546296296</v>
      </c>
      <c r="K18" s="67"/>
      <c r="L18" s="7"/>
      <c r="N18" s="9"/>
    </row>
    <row r="19" spans="1:14" ht="12.75">
      <c r="A19" s="39">
        <v>14</v>
      </c>
      <c r="B19" s="40">
        <v>116</v>
      </c>
      <c r="C19" s="40" t="e">
        <v>#VALUE!</v>
      </c>
      <c r="D19" s="41" t="s">
        <v>345</v>
      </c>
      <c r="E19" s="40">
        <v>1972</v>
      </c>
      <c r="F19" s="40" t="s">
        <v>193</v>
      </c>
      <c r="G19" s="40" t="e">
        <v>#VALUE!</v>
      </c>
      <c r="H19" s="40" t="e">
        <v>#VALUE!</v>
      </c>
      <c r="I19" s="42" t="s">
        <v>214</v>
      </c>
      <c r="J19" s="61">
        <v>0.03422947916666667</v>
      </c>
      <c r="K19" s="67"/>
      <c r="L19" s="7"/>
      <c r="N19" s="9"/>
    </row>
    <row r="20" spans="1:14" ht="12.75">
      <c r="A20" s="39">
        <v>15</v>
      </c>
      <c r="B20" s="40">
        <v>113</v>
      </c>
      <c r="C20" s="40" t="e">
        <v>#VALUE!</v>
      </c>
      <c r="D20" s="41" t="s">
        <v>378</v>
      </c>
      <c r="E20" s="40">
        <v>1981</v>
      </c>
      <c r="F20" s="40" t="s">
        <v>193</v>
      </c>
      <c r="G20" s="40" t="e">
        <v>#VALUE!</v>
      </c>
      <c r="H20" s="40" t="e">
        <v>#VALUE!</v>
      </c>
      <c r="I20" s="42" t="s">
        <v>456</v>
      </c>
      <c r="J20" s="61">
        <v>0.03432900462962963</v>
      </c>
      <c r="K20" s="67"/>
      <c r="L20" s="7"/>
      <c r="N20" s="9"/>
    </row>
    <row r="21" spans="1:14" ht="12.75">
      <c r="A21" s="39">
        <v>16</v>
      </c>
      <c r="B21" s="40">
        <v>85</v>
      </c>
      <c r="C21" s="40" t="e">
        <v>#VALUE!</v>
      </c>
      <c r="D21" s="41" t="s">
        <v>348</v>
      </c>
      <c r="E21" s="40">
        <v>1990</v>
      </c>
      <c r="F21" s="40" t="s">
        <v>193</v>
      </c>
      <c r="G21" s="40" t="e">
        <v>#VALUE!</v>
      </c>
      <c r="H21" s="40" t="e">
        <v>#VALUE!</v>
      </c>
      <c r="I21" s="42" t="s">
        <v>214</v>
      </c>
      <c r="J21" s="61">
        <v>0.03461048611111111</v>
      </c>
      <c r="K21" s="67"/>
      <c r="L21" s="7"/>
      <c r="N21" s="9"/>
    </row>
    <row r="22" spans="1:14" ht="12.75">
      <c r="A22" s="39">
        <v>17</v>
      </c>
      <c r="B22" s="40">
        <v>66</v>
      </c>
      <c r="C22" s="40" t="e">
        <v>#VALUE!</v>
      </c>
      <c r="D22" s="41" t="s">
        <v>290</v>
      </c>
      <c r="E22" s="40">
        <v>1978</v>
      </c>
      <c r="F22" s="40" t="s">
        <v>193</v>
      </c>
      <c r="G22" s="40" t="e">
        <v>#VALUE!</v>
      </c>
      <c r="H22" s="40" t="e">
        <v>#VALUE!</v>
      </c>
      <c r="I22" s="42" t="s">
        <v>227</v>
      </c>
      <c r="J22" s="61">
        <v>0.03464109953703704</v>
      </c>
      <c r="K22" s="67"/>
      <c r="L22" s="7"/>
      <c r="N22" s="9"/>
    </row>
    <row r="23" spans="1:14" ht="12.75">
      <c r="A23" s="39">
        <v>18</v>
      </c>
      <c r="B23" s="40">
        <v>76</v>
      </c>
      <c r="C23" s="40" t="e">
        <v>#VALUE!</v>
      </c>
      <c r="D23" s="41" t="s">
        <v>483</v>
      </c>
      <c r="E23" s="40">
        <v>1980</v>
      </c>
      <c r="F23" s="40" t="s">
        <v>193</v>
      </c>
      <c r="G23" s="40" t="e">
        <v>#VALUE!</v>
      </c>
      <c r="H23" s="40" t="e">
        <v>#VALUE!</v>
      </c>
      <c r="I23" s="42" t="s">
        <v>227</v>
      </c>
      <c r="J23" s="61">
        <v>0.03470922453703704</v>
      </c>
      <c r="K23" s="67"/>
      <c r="L23" s="7"/>
      <c r="N23" s="9"/>
    </row>
    <row r="24" spans="1:14" ht="12.75">
      <c r="A24" s="39">
        <v>19</v>
      </c>
      <c r="B24" s="40">
        <v>86</v>
      </c>
      <c r="C24" s="40" t="e">
        <v>#VALUE!</v>
      </c>
      <c r="D24" s="41" t="s">
        <v>486</v>
      </c>
      <c r="E24" s="40">
        <v>1977</v>
      </c>
      <c r="F24" s="40" t="s">
        <v>193</v>
      </c>
      <c r="G24" s="40" t="e">
        <v>#VALUE!</v>
      </c>
      <c r="H24" s="40" t="e">
        <v>#VALUE!</v>
      </c>
      <c r="I24" s="42" t="s">
        <v>446</v>
      </c>
      <c r="J24" s="61">
        <v>0.03507537037037037</v>
      </c>
      <c r="K24" s="67"/>
      <c r="L24" s="7"/>
      <c r="N24" s="9"/>
    </row>
    <row r="25" spans="1:14" ht="12.75">
      <c r="A25" s="39">
        <v>20</v>
      </c>
      <c r="B25" s="40">
        <v>31</v>
      </c>
      <c r="C25" s="40" t="e">
        <v>#VALUE!</v>
      </c>
      <c r="D25" s="41" t="s">
        <v>459</v>
      </c>
      <c r="E25" s="40">
        <v>1974</v>
      </c>
      <c r="F25" s="40" t="s">
        <v>193</v>
      </c>
      <c r="G25" s="40" t="e">
        <v>#VALUE!</v>
      </c>
      <c r="H25" s="40" t="e">
        <v>#VALUE!</v>
      </c>
      <c r="I25" s="42" t="s">
        <v>214</v>
      </c>
      <c r="J25" s="61">
        <v>0.03535560185185185</v>
      </c>
      <c r="K25" s="67"/>
      <c r="L25" s="7"/>
      <c r="N25" s="9"/>
    </row>
    <row r="26" spans="1:14" ht="12.75">
      <c r="A26" s="39">
        <v>21</v>
      </c>
      <c r="B26" s="40">
        <v>42</v>
      </c>
      <c r="C26" s="40" t="e">
        <v>#VALUE!</v>
      </c>
      <c r="D26" s="41" t="s">
        <v>465</v>
      </c>
      <c r="E26" s="40">
        <v>1976</v>
      </c>
      <c r="F26" s="40" t="s">
        <v>193</v>
      </c>
      <c r="G26" s="40" t="e">
        <v>#VALUE!</v>
      </c>
      <c r="H26" s="40" t="e">
        <v>#VALUE!</v>
      </c>
      <c r="I26" s="42" t="s">
        <v>423</v>
      </c>
      <c r="J26" s="61">
        <v>0.03577363425925926</v>
      </c>
      <c r="K26" s="67"/>
      <c r="L26" s="7"/>
      <c r="N26" s="9"/>
    </row>
    <row r="27" spans="1:14" ht="12.75">
      <c r="A27" s="39">
        <v>22</v>
      </c>
      <c r="B27" s="40">
        <v>137</v>
      </c>
      <c r="C27" s="40" t="e">
        <v>#VALUE!</v>
      </c>
      <c r="D27" s="41" t="s">
        <v>251</v>
      </c>
      <c r="E27" s="40">
        <v>1976</v>
      </c>
      <c r="F27" s="40" t="s">
        <v>193</v>
      </c>
      <c r="G27" s="40" t="e">
        <v>#VALUE!</v>
      </c>
      <c r="H27" s="40" t="e">
        <v>#VALUE!</v>
      </c>
      <c r="I27" s="42" t="s">
        <v>214</v>
      </c>
      <c r="J27" s="61">
        <v>0.035989814814814815</v>
      </c>
      <c r="K27" s="67"/>
      <c r="L27" s="7"/>
      <c r="N27" s="9"/>
    </row>
    <row r="28" spans="1:14" ht="12.75">
      <c r="A28" s="39">
        <v>23</v>
      </c>
      <c r="B28" s="40">
        <v>112</v>
      </c>
      <c r="C28" s="40" t="e">
        <v>#VALUE!</v>
      </c>
      <c r="D28" s="41" t="s">
        <v>284</v>
      </c>
      <c r="E28" s="40">
        <v>1987</v>
      </c>
      <c r="F28" s="40" t="s">
        <v>193</v>
      </c>
      <c r="G28" s="40" t="e">
        <v>#VALUE!</v>
      </c>
      <c r="H28" s="40" t="e">
        <v>#VALUE!</v>
      </c>
      <c r="I28" s="42" t="s">
        <v>214</v>
      </c>
      <c r="J28" s="61">
        <v>0.036023229166666663</v>
      </c>
      <c r="K28" s="67"/>
      <c r="L28" s="7"/>
      <c r="N28" s="9"/>
    </row>
    <row r="29" spans="1:14" ht="12.75">
      <c r="A29" s="39">
        <v>24</v>
      </c>
      <c r="B29" s="40">
        <v>115</v>
      </c>
      <c r="C29" s="40" t="e">
        <v>#VALUE!</v>
      </c>
      <c r="D29" s="41" t="s">
        <v>347</v>
      </c>
      <c r="E29" s="40">
        <v>1968</v>
      </c>
      <c r="F29" s="40" t="s">
        <v>193</v>
      </c>
      <c r="G29" s="40" t="e">
        <v>#VALUE!</v>
      </c>
      <c r="H29" s="40" t="e">
        <v>#VALUE!</v>
      </c>
      <c r="I29" s="42" t="s">
        <v>214</v>
      </c>
      <c r="J29" s="61">
        <v>0.036084907407407406</v>
      </c>
      <c r="K29" s="67"/>
      <c r="L29" s="7"/>
      <c r="N29" s="9"/>
    </row>
    <row r="30" spans="1:14" ht="12.75">
      <c r="A30" s="39">
        <v>25</v>
      </c>
      <c r="B30" s="40">
        <v>67</v>
      </c>
      <c r="C30" s="40" t="e">
        <v>#VALUE!</v>
      </c>
      <c r="D30" s="41" t="s">
        <v>332</v>
      </c>
      <c r="E30" s="40">
        <v>1973</v>
      </c>
      <c r="F30" s="40" t="s">
        <v>193</v>
      </c>
      <c r="G30" s="40" t="e">
        <v>#VALUE!</v>
      </c>
      <c r="H30" s="40" t="e">
        <v>#VALUE!</v>
      </c>
      <c r="I30" s="42" t="s">
        <v>446</v>
      </c>
      <c r="J30" s="61">
        <v>0.036364618055555555</v>
      </c>
      <c r="K30" s="67"/>
      <c r="L30" s="7"/>
      <c r="N30" s="9"/>
    </row>
    <row r="31" spans="1:14" ht="12.75">
      <c r="A31" s="39">
        <v>26</v>
      </c>
      <c r="B31" s="40">
        <v>128</v>
      </c>
      <c r="C31" s="40" t="e">
        <v>#VALUE!</v>
      </c>
      <c r="D31" s="41" t="s">
        <v>342</v>
      </c>
      <c r="E31" s="40">
        <v>1969</v>
      </c>
      <c r="F31" s="40" t="s">
        <v>193</v>
      </c>
      <c r="G31" s="40" t="e">
        <v>#VALUE!</v>
      </c>
      <c r="H31" s="40" t="e">
        <v>#VALUE!</v>
      </c>
      <c r="I31" s="42" t="s">
        <v>446</v>
      </c>
      <c r="J31" s="61">
        <v>0.03649142361111111</v>
      </c>
      <c r="K31" s="67"/>
      <c r="L31" s="7"/>
      <c r="N31" s="9"/>
    </row>
    <row r="32" spans="1:14" ht="12.75">
      <c r="A32" s="39">
        <v>27</v>
      </c>
      <c r="B32" s="40">
        <v>46</v>
      </c>
      <c r="C32" s="40" t="e">
        <v>#VALUE!</v>
      </c>
      <c r="D32" s="41" t="s">
        <v>467</v>
      </c>
      <c r="E32" s="40">
        <v>1976</v>
      </c>
      <c r="F32" s="40" t="s">
        <v>193</v>
      </c>
      <c r="G32" s="40" t="e">
        <v>#VALUE!</v>
      </c>
      <c r="H32" s="40" t="e">
        <v>#VALUE!</v>
      </c>
      <c r="I32" s="42" t="s">
        <v>423</v>
      </c>
      <c r="J32" s="61">
        <v>0.03659659722222222</v>
      </c>
      <c r="K32" s="67"/>
      <c r="L32" s="7"/>
      <c r="N32" s="9"/>
    </row>
    <row r="33" spans="1:14" ht="12.75">
      <c r="A33" s="39">
        <v>28</v>
      </c>
      <c r="B33" s="40">
        <v>45</v>
      </c>
      <c r="C33" s="40" t="e">
        <v>#VALUE!</v>
      </c>
      <c r="D33" s="41" t="s">
        <v>217</v>
      </c>
      <c r="E33" s="40">
        <v>1974</v>
      </c>
      <c r="F33" s="40" t="s">
        <v>193</v>
      </c>
      <c r="G33" s="40" t="e">
        <v>#VALUE!</v>
      </c>
      <c r="H33" s="40" t="e">
        <v>#VALUE!</v>
      </c>
      <c r="I33" s="42" t="s">
        <v>446</v>
      </c>
      <c r="J33" s="61">
        <v>0.03661726851851852</v>
      </c>
      <c r="K33" s="67"/>
      <c r="L33" s="7"/>
      <c r="N33" s="9"/>
    </row>
    <row r="34" spans="1:14" ht="12.75">
      <c r="A34" s="39">
        <v>29</v>
      </c>
      <c r="B34" s="40">
        <v>82</v>
      </c>
      <c r="C34" s="40" t="e">
        <v>#VALUE!</v>
      </c>
      <c r="D34" s="41" t="s">
        <v>220</v>
      </c>
      <c r="E34" s="40">
        <v>1968</v>
      </c>
      <c r="F34" s="40" t="s">
        <v>193</v>
      </c>
      <c r="G34" s="40" t="e">
        <v>#VALUE!</v>
      </c>
      <c r="H34" s="40" t="e">
        <v>#VALUE!</v>
      </c>
      <c r="I34" s="42" t="s">
        <v>446</v>
      </c>
      <c r="J34" s="61">
        <v>0.03662986111111111</v>
      </c>
      <c r="K34" s="67"/>
      <c r="L34" s="7"/>
      <c r="N34" s="9"/>
    </row>
    <row r="35" spans="1:14" ht="12.75">
      <c r="A35" s="39">
        <v>30</v>
      </c>
      <c r="B35" s="40">
        <v>73</v>
      </c>
      <c r="C35" s="40" t="e">
        <v>#VALUE!</v>
      </c>
      <c r="D35" s="41" t="s">
        <v>481</v>
      </c>
      <c r="E35" s="40">
        <v>1986</v>
      </c>
      <c r="F35" s="40" t="s">
        <v>193</v>
      </c>
      <c r="G35" s="40" t="e">
        <v>#VALUE!</v>
      </c>
      <c r="H35" s="40" t="e">
        <v>#VALUE!</v>
      </c>
      <c r="I35" s="42" t="s">
        <v>214</v>
      </c>
      <c r="J35" s="61">
        <v>0.03670631944444445</v>
      </c>
      <c r="K35" s="67"/>
      <c r="L35" s="7"/>
      <c r="N35" s="9"/>
    </row>
    <row r="36" spans="1:14" ht="12.75">
      <c r="A36" s="39">
        <v>31</v>
      </c>
      <c r="B36" s="40">
        <v>29</v>
      </c>
      <c r="C36" s="40" t="e">
        <v>#VALUE!</v>
      </c>
      <c r="D36" s="41" t="s">
        <v>304</v>
      </c>
      <c r="E36" s="40">
        <v>1976</v>
      </c>
      <c r="F36" s="40" t="s">
        <v>193</v>
      </c>
      <c r="G36" s="40" t="e">
        <v>#VALUE!</v>
      </c>
      <c r="H36" s="40" t="e">
        <v>#VALUE!</v>
      </c>
      <c r="I36" s="42" t="s">
        <v>446</v>
      </c>
      <c r="J36" s="61">
        <v>0.036740810185185185</v>
      </c>
      <c r="K36" s="67"/>
      <c r="L36" s="7"/>
      <c r="N36" s="9"/>
    </row>
    <row r="37" spans="1:14" ht="12.75">
      <c r="A37" s="39">
        <v>32</v>
      </c>
      <c r="B37" s="40">
        <v>120</v>
      </c>
      <c r="C37" s="40" t="e">
        <v>#VALUE!</v>
      </c>
      <c r="D37" s="41" t="s">
        <v>384</v>
      </c>
      <c r="E37" s="40">
        <v>1982</v>
      </c>
      <c r="F37" s="40" t="s">
        <v>193</v>
      </c>
      <c r="G37" s="40" t="e">
        <v>#VALUE!</v>
      </c>
      <c r="H37" s="40" t="e">
        <v>#VALUE!</v>
      </c>
      <c r="I37" s="42" t="s">
        <v>446</v>
      </c>
      <c r="J37" s="61">
        <v>0.036850266203703706</v>
      </c>
      <c r="K37" s="67"/>
      <c r="L37" s="7"/>
      <c r="N37" s="9"/>
    </row>
    <row r="38" spans="1:14" ht="12.75">
      <c r="A38" s="39">
        <v>33</v>
      </c>
      <c r="B38" s="40">
        <v>56</v>
      </c>
      <c r="C38" s="40" t="e">
        <v>#VALUE!</v>
      </c>
      <c r="D38" s="41" t="s">
        <v>349</v>
      </c>
      <c r="E38" s="40">
        <v>1978</v>
      </c>
      <c r="F38" s="40" t="s">
        <v>193</v>
      </c>
      <c r="G38" s="40" t="e">
        <v>#VALUE!</v>
      </c>
      <c r="H38" s="40" t="e">
        <v>#VALUE!</v>
      </c>
      <c r="I38" s="42" t="s">
        <v>456</v>
      </c>
      <c r="J38" s="61">
        <v>0.03715583333333333</v>
      </c>
      <c r="K38" s="67"/>
      <c r="L38" s="7"/>
      <c r="N38" s="9"/>
    </row>
    <row r="39" spans="1:14" ht="12.75">
      <c r="A39" s="39">
        <v>34</v>
      </c>
      <c r="B39" s="40">
        <v>78</v>
      </c>
      <c r="C39" s="40" t="e">
        <v>#VALUE!</v>
      </c>
      <c r="D39" s="41" t="s">
        <v>484</v>
      </c>
      <c r="E39" s="40">
        <v>1988</v>
      </c>
      <c r="F39" s="40" t="s">
        <v>193</v>
      </c>
      <c r="G39" s="40" t="e">
        <v>#VALUE!</v>
      </c>
      <c r="H39" s="40" t="e">
        <v>#VALUE!</v>
      </c>
      <c r="I39" s="42" t="s">
        <v>446</v>
      </c>
      <c r="J39" s="61">
        <v>0.03764398148148148</v>
      </c>
      <c r="K39" s="67"/>
      <c r="L39" s="7"/>
      <c r="N39" s="9"/>
    </row>
    <row r="40" spans="1:14" ht="12.75">
      <c r="A40" s="39">
        <v>35</v>
      </c>
      <c r="B40" s="40">
        <v>93</v>
      </c>
      <c r="C40" s="40" t="e">
        <v>#VALUE!</v>
      </c>
      <c r="D40" s="41" t="s">
        <v>491</v>
      </c>
      <c r="E40" s="40">
        <v>1991</v>
      </c>
      <c r="F40" s="40" t="s">
        <v>193</v>
      </c>
      <c r="G40" s="40" t="e">
        <v>#VALUE!</v>
      </c>
      <c r="H40" s="40" t="e">
        <v>#VALUE!</v>
      </c>
      <c r="I40" s="42" t="s">
        <v>446</v>
      </c>
      <c r="J40" s="61">
        <v>0.03769993055555556</v>
      </c>
      <c r="K40" s="67"/>
      <c r="L40" s="7"/>
      <c r="N40" s="9"/>
    </row>
    <row r="41" spans="1:14" ht="12.75">
      <c r="A41" s="39">
        <v>36</v>
      </c>
      <c r="B41" s="40">
        <v>127</v>
      </c>
      <c r="C41" s="40" t="e">
        <v>#VALUE!</v>
      </c>
      <c r="D41" s="41" t="s">
        <v>307</v>
      </c>
      <c r="E41" s="40">
        <v>1974</v>
      </c>
      <c r="F41" s="40" t="s">
        <v>193</v>
      </c>
      <c r="G41" s="40" t="e">
        <v>#VALUE!</v>
      </c>
      <c r="H41" s="40" t="e">
        <v>#VALUE!</v>
      </c>
      <c r="I41" s="42" t="s">
        <v>236</v>
      </c>
      <c r="J41" s="61">
        <v>0.03800940972222223</v>
      </c>
      <c r="K41" s="67"/>
      <c r="L41" s="7"/>
      <c r="N41" s="9"/>
    </row>
    <row r="42" spans="1:14" ht="12.75">
      <c r="A42" s="39">
        <v>37</v>
      </c>
      <c r="B42" s="40">
        <v>7</v>
      </c>
      <c r="C42" s="40" t="e">
        <v>#VALUE!</v>
      </c>
      <c r="D42" s="41" t="s">
        <v>444</v>
      </c>
      <c r="E42" s="40">
        <v>1981</v>
      </c>
      <c r="F42" s="40" t="s">
        <v>193</v>
      </c>
      <c r="G42" s="40" t="e">
        <v>#VALUE!</v>
      </c>
      <c r="H42" s="40" t="e">
        <v>#VALUE!</v>
      </c>
      <c r="I42" s="42" t="s">
        <v>214</v>
      </c>
      <c r="J42" s="61">
        <v>0.03819474537037037</v>
      </c>
      <c r="K42" s="67"/>
      <c r="L42" s="7"/>
      <c r="N42" s="9"/>
    </row>
    <row r="43" spans="1:14" ht="12.75">
      <c r="A43" s="39">
        <v>38</v>
      </c>
      <c r="B43" s="40">
        <v>53</v>
      </c>
      <c r="C43" s="40" t="e">
        <v>#VALUE!</v>
      </c>
      <c r="D43" s="41" t="s">
        <v>469</v>
      </c>
      <c r="E43" s="40">
        <v>1974</v>
      </c>
      <c r="F43" s="40" t="s">
        <v>193</v>
      </c>
      <c r="G43" s="40" t="e">
        <v>#VALUE!</v>
      </c>
      <c r="H43" s="40" t="e">
        <v>#VALUE!</v>
      </c>
      <c r="I43" s="42" t="s">
        <v>456</v>
      </c>
      <c r="J43" s="61">
        <v>0.038233726851851856</v>
      </c>
      <c r="K43" s="67"/>
      <c r="L43" s="7"/>
      <c r="N43" s="9"/>
    </row>
    <row r="44" spans="1:14" ht="12.75">
      <c r="A44" s="39">
        <v>39</v>
      </c>
      <c r="B44" s="40">
        <v>84</v>
      </c>
      <c r="C44" s="40" t="e">
        <v>#VALUE!</v>
      </c>
      <c r="D44" s="41" t="s">
        <v>248</v>
      </c>
      <c r="E44" s="40">
        <v>1991</v>
      </c>
      <c r="F44" s="40" t="s">
        <v>193</v>
      </c>
      <c r="G44" s="40" t="e">
        <v>#VALUE!</v>
      </c>
      <c r="H44" s="40" t="e">
        <v>#VALUE!</v>
      </c>
      <c r="I44" s="42" t="s">
        <v>214</v>
      </c>
      <c r="J44" s="61">
        <v>0.03867148148148148</v>
      </c>
      <c r="K44" s="67"/>
      <c r="L44" s="7"/>
      <c r="N44" s="9"/>
    </row>
    <row r="45" spans="1:14" ht="12.75">
      <c r="A45" s="39">
        <v>40</v>
      </c>
      <c r="B45" s="40">
        <v>22</v>
      </c>
      <c r="C45" s="40" t="e">
        <v>#VALUE!</v>
      </c>
      <c r="D45" s="41" t="s">
        <v>240</v>
      </c>
      <c r="E45" s="40">
        <v>1968</v>
      </c>
      <c r="F45" s="40" t="s">
        <v>193</v>
      </c>
      <c r="G45" s="40" t="e">
        <v>#VALUE!</v>
      </c>
      <c r="H45" s="40" t="e">
        <v>#VALUE!</v>
      </c>
      <c r="I45" s="42" t="s">
        <v>446</v>
      </c>
      <c r="J45" s="61">
        <v>0.03873357638888889</v>
      </c>
      <c r="K45" s="67"/>
      <c r="L45" s="7"/>
      <c r="N45" s="9"/>
    </row>
    <row r="46" spans="1:14" ht="12.75">
      <c r="A46" s="39">
        <v>41</v>
      </c>
      <c r="B46" s="40">
        <v>114</v>
      </c>
      <c r="C46" s="40" t="e">
        <v>#VALUE!</v>
      </c>
      <c r="D46" s="41" t="s">
        <v>235</v>
      </c>
      <c r="E46" s="40">
        <v>1976</v>
      </c>
      <c r="F46" s="40" t="s">
        <v>193</v>
      </c>
      <c r="G46" s="40" t="e">
        <v>#VALUE!</v>
      </c>
      <c r="H46" s="40" t="e">
        <v>#VALUE!</v>
      </c>
      <c r="I46" s="42" t="s">
        <v>456</v>
      </c>
      <c r="J46" s="61">
        <v>0.03883596064814815</v>
      </c>
      <c r="K46" s="67"/>
      <c r="L46" s="7"/>
      <c r="N46" s="9"/>
    </row>
    <row r="47" spans="1:14" ht="12.75">
      <c r="A47" s="39">
        <v>42</v>
      </c>
      <c r="B47" s="40">
        <v>64</v>
      </c>
      <c r="C47" s="40" t="e">
        <v>#VALUE!</v>
      </c>
      <c r="D47" s="41" t="s">
        <v>477</v>
      </c>
      <c r="E47" s="40">
        <v>1984</v>
      </c>
      <c r="F47" s="40" t="s">
        <v>193</v>
      </c>
      <c r="G47" s="40" t="e">
        <v>#VALUE!</v>
      </c>
      <c r="H47" s="40" t="e">
        <v>#VALUE!</v>
      </c>
      <c r="I47" s="42" t="s">
        <v>446</v>
      </c>
      <c r="J47" s="61">
        <v>0.03901311342592593</v>
      </c>
      <c r="K47" s="67"/>
      <c r="L47" s="7"/>
      <c r="N47" s="9"/>
    </row>
    <row r="48" spans="1:14" ht="12.75">
      <c r="A48" s="39">
        <v>43</v>
      </c>
      <c r="B48" s="40">
        <v>15</v>
      </c>
      <c r="C48" s="40" t="e">
        <v>#VALUE!</v>
      </c>
      <c r="D48" s="41" t="s">
        <v>450</v>
      </c>
      <c r="E48" s="40">
        <v>1980</v>
      </c>
      <c r="F48" s="40" t="s">
        <v>193</v>
      </c>
      <c r="G48" s="40" t="e">
        <v>#VALUE!</v>
      </c>
      <c r="H48" s="40" t="e">
        <v>#VALUE!</v>
      </c>
      <c r="I48" s="42" t="s">
        <v>423</v>
      </c>
      <c r="J48" s="61">
        <v>0.03928912037037037</v>
      </c>
      <c r="K48" s="67"/>
      <c r="L48" s="7"/>
      <c r="N48" s="9"/>
    </row>
    <row r="49" spans="1:14" ht="12.75">
      <c r="A49" s="39">
        <v>44</v>
      </c>
      <c r="B49" s="40">
        <v>54</v>
      </c>
      <c r="C49" s="40" t="e">
        <v>#VALUE!</v>
      </c>
      <c r="D49" s="41" t="s">
        <v>470</v>
      </c>
      <c r="E49" s="40">
        <v>1974</v>
      </c>
      <c r="F49" s="40" t="s">
        <v>193</v>
      </c>
      <c r="G49" s="40" t="e">
        <v>#VALUE!</v>
      </c>
      <c r="H49" s="40" t="e">
        <v>#VALUE!</v>
      </c>
      <c r="I49" s="42" t="s">
        <v>456</v>
      </c>
      <c r="J49" s="61">
        <v>0.039495219907407404</v>
      </c>
      <c r="K49" s="67"/>
      <c r="L49" s="7"/>
      <c r="N49" s="9"/>
    </row>
    <row r="50" spans="1:14" ht="12.75">
      <c r="A50" s="39">
        <v>45</v>
      </c>
      <c r="B50" s="40">
        <v>125</v>
      </c>
      <c r="C50" s="40" t="e">
        <v>#VALUE!</v>
      </c>
      <c r="D50" s="41" t="s">
        <v>334</v>
      </c>
      <c r="E50" s="40">
        <v>1976</v>
      </c>
      <c r="F50" s="40" t="s">
        <v>193</v>
      </c>
      <c r="G50" s="40" t="e">
        <v>#VALUE!</v>
      </c>
      <c r="H50" s="40" t="e">
        <v>#VALUE!</v>
      </c>
      <c r="I50" s="42" t="s">
        <v>418</v>
      </c>
      <c r="J50" s="61">
        <v>0.039664456018518514</v>
      </c>
      <c r="K50" s="67"/>
      <c r="L50" s="7"/>
      <c r="N50" s="9"/>
    </row>
    <row r="51" spans="1:14" ht="12.75">
      <c r="A51" s="39">
        <v>46</v>
      </c>
      <c r="B51" s="40">
        <v>65</v>
      </c>
      <c r="C51" s="40" t="e">
        <v>#VALUE!</v>
      </c>
      <c r="D51" s="41" t="s">
        <v>389</v>
      </c>
      <c r="E51" s="40">
        <v>1979</v>
      </c>
      <c r="F51" s="40" t="s">
        <v>193</v>
      </c>
      <c r="G51" s="40" t="e">
        <v>#VALUE!</v>
      </c>
      <c r="H51" s="40" t="e">
        <v>#VALUE!</v>
      </c>
      <c r="I51" s="42" t="s">
        <v>227</v>
      </c>
      <c r="J51" s="61">
        <v>0.04026380787037037</v>
      </c>
      <c r="K51" s="67"/>
      <c r="L51" s="7"/>
      <c r="N51" s="9"/>
    </row>
    <row r="52" spans="1:14" ht="12.75">
      <c r="A52" s="39">
        <v>47</v>
      </c>
      <c r="B52" s="40">
        <v>83</v>
      </c>
      <c r="C52" s="40" t="e">
        <v>#VALUE!</v>
      </c>
      <c r="D52" s="41" t="s">
        <v>396</v>
      </c>
      <c r="E52" s="40">
        <v>1970</v>
      </c>
      <c r="F52" s="40" t="s">
        <v>193</v>
      </c>
      <c r="G52" s="40" t="e">
        <v>#VALUE!</v>
      </c>
      <c r="H52" s="40" t="e">
        <v>#VALUE!</v>
      </c>
      <c r="I52" s="42" t="s">
        <v>446</v>
      </c>
      <c r="J52" s="61">
        <v>0.04032482638888889</v>
      </c>
      <c r="K52" s="67"/>
      <c r="L52" s="7"/>
      <c r="N52" s="9"/>
    </row>
    <row r="53" spans="1:14" ht="12.75">
      <c r="A53" s="39">
        <v>48</v>
      </c>
      <c r="B53" s="40">
        <v>9</v>
      </c>
      <c r="C53" s="40" t="e">
        <v>#VALUE!</v>
      </c>
      <c r="D53" s="41" t="s">
        <v>398</v>
      </c>
      <c r="E53" s="40">
        <v>1986</v>
      </c>
      <c r="F53" s="40" t="s">
        <v>193</v>
      </c>
      <c r="G53" s="40" t="e">
        <v>#VALUE!</v>
      </c>
      <c r="H53" s="40" t="e">
        <v>#VALUE!</v>
      </c>
      <c r="I53" s="42" t="s">
        <v>423</v>
      </c>
      <c r="J53" s="61">
        <v>0.04065511574074074</v>
      </c>
      <c r="K53" s="67"/>
      <c r="L53" s="7"/>
      <c r="N53" s="9"/>
    </row>
    <row r="54" spans="1:14" ht="12.75">
      <c r="A54" s="39">
        <v>49</v>
      </c>
      <c r="B54" s="40">
        <v>77</v>
      </c>
      <c r="C54" s="40" t="e">
        <v>#VALUE!</v>
      </c>
      <c r="D54" s="41" t="s">
        <v>223</v>
      </c>
      <c r="E54" s="40">
        <v>1971</v>
      </c>
      <c r="F54" s="40" t="s">
        <v>193</v>
      </c>
      <c r="G54" s="40" t="e">
        <v>#VALUE!</v>
      </c>
      <c r="H54" s="40" t="e">
        <v>#VALUE!</v>
      </c>
      <c r="I54" s="42" t="s">
        <v>446</v>
      </c>
      <c r="J54" s="61">
        <v>0.040787719907407406</v>
      </c>
      <c r="K54" s="67"/>
      <c r="L54" s="7"/>
      <c r="N54" s="9"/>
    </row>
    <row r="55" spans="1:14" ht="12.75">
      <c r="A55" s="39">
        <v>50</v>
      </c>
      <c r="B55" s="40">
        <v>13</v>
      </c>
      <c r="C55" s="40" t="e">
        <v>#VALUE!</v>
      </c>
      <c r="D55" s="41" t="s">
        <v>448</v>
      </c>
      <c r="E55" s="40">
        <v>1983</v>
      </c>
      <c r="F55" s="40" t="s">
        <v>193</v>
      </c>
      <c r="G55" s="40" t="e">
        <v>#VALUE!</v>
      </c>
      <c r="H55" s="40" t="e">
        <v>#VALUE!</v>
      </c>
      <c r="I55" s="42" t="s">
        <v>423</v>
      </c>
      <c r="J55" s="61">
        <v>0.04129349537037037</v>
      </c>
      <c r="K55" s="67"/>
      <c r="L55" s="7"/>
      <c r="N55" s="9"/>
    </row>
    <row r="56" spans="1:14" ht="12.75">
      <c r="A56" s="39">
        <v>51</v>
      </c>
      <c r="B56" s="40">
        <v>122</v>
      </c>
      <c r="C56" s="40" t="e">
        <v>#VALUE!</v>
      </c>
      <c r="D56" s="41" t="s">
        <v>229</v>
      </c>
      <c r="E56" s="40">
        <v>1970</v>
      </c>
      <c r="F56" s="40" t="s">
        <v>193</v>
      </c>
      <c r="G56" s="40" t="e">
        <v>#VALUE!</v>
      </c>
      <c r="H56" s="40" t="e">
        <v>#VALUE!</v>
      </c>
      <c r="I56" s="42" t="s">
        <v>456</v>
      </c>
      <c r="J56" s="61">
        <v>0.04171078703703704</v>
      </c>
      <c r="K56" s="67"/>
      <c r="L56" s="7"/>
      <c r="N56" s="9"/>
    </row>
    <row r="57" spans="1:14" ht="12.75">
      <c r="A57" s="39">
        <v>52</v>
      </c>
      <c r="B57" s="40">
        <v>109</v>
      </c>
      <c r="C57" s="40" t="e">
        <v>#VALUE!</v>
      </c>
      <c r="D57" s="41" t="s">
        <v>500</v>
      </c>
      <c r="E57" s="40">
        <v>1968</v>
      </c>
      <c r="F57" s="40" t="s">
        <v>193</v>
      </c>
      <c r="G57" s="40" t="e">
        <v>#VALUE!</v>
      </c>
      <c r="H57" s="40" t="e">
        <v>#VALUE!</v>
      </c>
      <c r="I57" s="42" t="s">
        <v>446</v>
      </c>
      <c r="J57" s="61">
        <v>0.04242355324074074</v>
      </c>
      <c r="K57" s="67"/>
      <c r="L57" s="7"/>
      <c r="N57" s="9"/>
    </row>
    <row r="58" spans="1:14" ht="12.75">
      <c r="A58" s="39">
        <v>53</v>
      </c>
      <c r="B58" s="40">
        <v>16</v>
      </c>
      <c r="C58" s="40" t="e">
        <v>#VALUE!</v>
      </c>
      <c r="D58" s="41" t="s">
        <v>451</v>
      </c>
      <c r="E58" s="40">
        <v>1983</v>
      </c>
      <c r="F58" s="40" t="s">
        <v>193</v>
      </c>
      <c r="G58" s="40" t="e">
        <v>#VALUE!</v>
      </c>
      <c r="H58" s="40" t="e">
        <v>#VALUE!</v>
      </c>
      <c r="I58" s="42" t="s">
        <v>423</v>
      </c>
      <c r="J58" s="61">
        <v>0.0424846412037037</v>
      </c>
      <c r="K58" s="67"/>
      <c r="L58" s="7"/>
      <c r="N58" s="9"/>
    </row>
    <row r="59" spans="1:14" ht="12.75">
      <c r="A59" s="39">
        <v>54</v>
      </c>
      <c r="B59" s="40">
        <v>24</v>
      </c>
      <c r="C59" s="40" t="e">
        <v>#VALUE!</v>
      </c>
      <c r="D59" s="41" t="s">
        <v>247</v>
      </c>
      <c r="E59" s="40">
        <v>1968</v>
      </c>
      <c r="F59" s="40" t="s">
        <v>193</v>
      </c>
      <c r="G59" s="40" t="e">
        <v>#VALUE!</v>
      </c>
      <c r="H59" s="40" t="e">
        <v>#VALUE!</v>
      </c>
      <c r="I59" s="42" t="s">
        <v>446</v>
      </c>
      <c r="J59" s="61">
        <v>0.042625138888888886</v>
      </c>
      <c r="K59" s="67"/>
      <c r="L59" s="7"/>
      <c r="N59" s="9"/>
    </row>
    <row r="60" spans="1:14" ht="12.75">
      <c r="A60" s="39">
        <v>55</v>
      </c>
      <c r="B60" s="40">
        <v>10</v>
      </c>
      <c r="C60" s="40" t="e">
        <v>#VALUE!</v>
      </c>
      <c r="D60" s="41" t="s">
        <v>392</v>
      </c>
      <c r="E60" s="40">
        <v>1970</v>
      </c>
      <c r="F60" s="40" t="s">
        <v>193</v>
      </c>
      <c r="G60" s="40" t="e">
        <v>#VALUE!</v>
      </c>
      <c r="H60" s="40" t="e">
        <v>#VALUE!</v>
      </c>
      <c r="I60" s="42" t="s">
        <v>214</v>
      </c>
      <c r="J60" s="61">
        <v>0.04296560185185185</v>
      </c>
      <c r="K60" s="67"/>
      <c r="L60" s="7"/>
      <c r="N60" s="9"/>
    </row>
    <row r="61" spans="1:14" ht="12.75">
      <c r="A61" s="39">
        <v>56</v>
      </c>
      <c r="B61" s="40">
        <v>37</v>
      </c>
      <c r="C61" s="40" t="e">
        <v>#VALUE!</v>
      </c>
      <c r="D61" s="41" t="s">
        <v>462</v>
      </c>
      <c r="E61" s="40">
        <v>1971</v>
      </c>
      <c r="F61" s="40" t="s">
        <v>193</v>
      </c>
      <c r="G61" s="40" t="e">
        <v>#VALUE!</v>
      </c>
      <c r="H61" s="40" t="e">
        <v>#VALUE!</v>
      </c>
      <c r="I61" s="42" t="s">
        <v>236</v>
      </c>
      <c r="J61" s="61">
        <v>0.04303361111111111</v>
      </c>
      <c r="K61" s="67"/>
      <c r="L61" s="7"/>
      <c r="N61" s="9"/>
    </row>
    <row r="62" spans="1:14" ht="12.75">
      <c r="A62" s="39">
        <v>57</v>
      </c>
      <c r="B62" s="40">
        <v>131</v>
      </c>
      <c r="C62" s="40" t="e">
        <v>#VALUE!</v>
      </c>
      <c r="D62" s="41" t="s">
        <v>333</v>
      </c>
      <c r="E62" s="40">
        <v>1980</v>
      </c>
      <c r="F62" s="40" t="s">
        <v>193</v>
      </c>
      <c r="G62" s="40" t="e">
        <v>#VALUE!</v>
      </c>
      <c r="H62" s="40" t="e">
        <v>#VALUE!</v>
      </c>
      <c r="I62" s="42" t="s">
        <v>456</v>
      </c>
      <c r="J62" s="61">
        <v>0.04345065972222222</v>
      </c>
      <c r="K62" s="67"/>
      <c r="L62" s="7"/>
      <c r="N62" s="9"/>
    </row>
    <row r="63" spans="1:14" ht="12.75">
      <c r="A63" s="39">
        <v>58</v>
      </c>
      <c r="B63" s="40">
        <v>14</v>
      </c>
      <c r="C63" s="40" t="e">
        <v>#VALUE!</v>
      </c>
      <c r="D63" s="41" t="s">
        <v>449</v>
      </c>
      <c r="E63" s="40">
        <v>1983</v>
      </c>
      <c r="F63" s="40" t="s">
        <v>193</v>
      </c>
      <c r="G63" s="40" t="e">
        <v>#VALUE!</v>
      </c>
      <c r="H63" s="40" t="e">
        <v>#VALUE!</v>
      </c>
      <c r="I63" s="42" t="s">
        <v>423</v>
      </c>
      <c r="J63" s="61">
        <v>0.04346822916666667</v>
      </c>
      <c r="K63" s="67"/>
      <c r="L63" s="7"/>
      <c r="N63" s="9"/>
    </row>
    <row r="64" spans="1:14" ht="12.75">
      <c r="A64" s="39">
        <v>59</v>
      </c>
      <c r="B64" s="40">
        <v>6</v>
      </c>
      <c r="C64" s="40" t="e">
        <v>#VALUE!</v>
      </c>
      <c r="D64" s="41" t="s">
        <v>443</v>
      </c>
      <c r="E64" s="40">
        <v>1973</v>
      </c>
      <c r="F64" s="40" t="s">
        <v>193</v>
      </c>
      <c r="G64" s="40" t="e">
        <v>#VALUE!</v>
      </c>
      <c r="H64" s="40" t="e">
        <v>#VALUE!</v>
      </c>
      <c r="I64" s="42" t="s">
        <v>442</v>
      </c>
      <c r="J64" s="61">
        <v>0.043569375</v>
      </c>
      <c r="K64" s="67"/>
      <c r="L64" s="7"/>
      <c r="N64" s="9"/>
    </row>
    <row r="65" spans="1:14" ht="12.75">
      <c r="A65" s="39">
        <v>60</v>
      </c>
      <c r="B65" s="40">
        <v>36</v>
      </c>
      <c r="C65" s="40" t="e">
        <v>#VALUE!</v>
      </c>
      <c r="D65" s="41" t="s">
        <v>239</v>
      </c>
      <c r="E65" s="40">
        <v>1980</v>
      </c>
      <c r="F65" s="40" t="s">
        <v>193</v>
      </c>
      <c r="G65" s="40" t="e">
        <v>#VALUE!</v>
      </c>
      <c r="H65" s="40" t="e">
        <v>#VALUE!</v>
      </c>
      <c r="I65" s="42" t="s">
        <v>236</v>
      </c>
      <c r="J65" s="61">
        <v>0.044208020833333334</v>
      </c>
      <c r="K65" s="67"/>
      <c r="L65" s="7"/>
      <c r="N65" s="9"/>
    </row>
    <row r="66" spans="1:14" ht="12.75">
      <c r="A66" s="39">
        <v>61</v>
      </c>
      <c r="B66" s="40">
        <v>5</v>
      </c>
      <c r="C66" s="40" t="e">
        <v>#VALUE!</v>
      </c>
      <c r="D66" s="41" t="s">
        <v>441</v>
      </c>
      <c r="E66" s="40">
        <v>1978</v>
      </c>
      <c r="F66" s="40" t="s">
        <v>193</v>
      </c>
      <c r="G66" s="40" t="e">
        <v>#VALUE!</v>
      </c>
      <c r="H66" s="40" t="e">
        <v>#VALUE!</v>
      </c>
      <c r="I66" s="42" t="s">
        <v>442</v>
      </c>
      <c r="J66" s="61">
        <v>0.044720370370370376</v>
      </c>
      <c r="K66" s="67"/>
      <c r="L66" s="7"/>
      <c r="N66" s="9"/>
    </row>
    <row r="67" spans="1:14" ht="12.75">
      <c r="A67" s="39">
        <v>62</v>
      </c>
      <c r="B67" s="40">
        <v>12</v>
      </c>
      <c r="C67" s="40" t="e">
        <v>#VALUE!</v>
      </c>
      <c r="D67" s="41" t="s">
        <v>447</v>
      </c>
      <c r="E67" s="40">
        <v>1983</v>
      </c>
      <c r="F67" s="40" t="s">
        <v>193</v>
      </c>
      <c r="G67" s="40" t="e">
        <v>#VALUE!</v>
      </c>
      <c r="H67" s="40" t="e">
        <v>#VALUE!</v>
      </c>
      <c r="I67" s="42" t="s">
        <v>423</v>
      </c>
      <c r="J67" s="61">
        <v>0.04505061342592592</v>
      </c>
      <c r="K67" s="67"/>
      <c r="L67" s="7"/>
      <c r="N67" s="9"/>
    </row>
    <row r="68" spans="1:14" ht="12.75">
      <c r="A68" s="39">
        <v>63</v>
      </c>
      <c r="B68" s="40">
        <v>34</v>
      </c>
      <c r="C68" s="40" t="e">
        <v>#VALUE!</v>
      </c>
      <c r="D68" s="41" t="s">
        <v>460</v>
      </c>
      <c r="E68" s="40">
        <v>1970</v>
      </c>
      <c r="F68" s="40" t="s">
        <v>193</v>
      </c>
      <c r="G68" s="40" t="e">
        <v>#VALUE!</v>
      </c>
      <c r="H68" s="40" t="e">
        <v>#VALUE!</v>
      </c>
      <c r="I68" s="42" t="s">
        <v>461</v>
      </c>
      <c r="J68" s="61">
        <v>0.045095335648148153</v>
      </c>
      <c r="K68" s="67"/>
      <c r="L68" s="7"/>
      <c r="N68" s="9"/>
    </row>
    <row r="69" spans="1:14" ht="12.75">
      <c r="A69" s="39">
        <v>64</v>
      </c>
      <c r="B69" s="40">
        <v>79</v>
      </c>
      <c r="C69" s="40" t="e">
        <v>#VALUE!</v>
      </c>
      <c r="D69" s="41" t="s">
        <v>485</v>
      </c>
      <c r="E69" s="40">
        <v>1988</v>
      </c>
      <c r="F69" s="40" t="s">
        <v>193</v>
      </c>
      <c r="G69" s="40" t="e">
        <v>#VALUE!</v>
      </c>
      <c r="H69" s="40" t="e">
        <v>#VALUE!</v>
      </c>
      <c r="I69" s="42" t="s">
        <v>446</v>
      </c>
      <c r="J69" s="61">
        <v>0.0489797337962963</v>
      </c>
      <c r="K69" s="67"/>
      <c r="L69" s="7"/>
      <c r="N69" s="9"/>
    </row>
    <row r="70" spans="1:14" ht="12.75">
      <c r="A70" s="39">
        <v>65</v>
      </c>
      <c r="B70" s="40">
        <v>104</v>
      </c>
      <c r="C70" s="40" t="e">
        <v>#VALUE!</v>
      </c>
      <c r="D70" s="41" t="s">
        <v>313</v>
      </c>
      <c r="E70" s="40">
        <v>1971</v>
      </c>
      <c r="F70" s="40" t="s">
        <v>193</v>
      </c>
      <c r="G70" s="40" t="e">
        <v>#VALUE!</v>
      </c>
      <c r="H70" s="40" t="e">
        <v>#VALUE!</v>
      </c>
      <c r="I70" s="42" t="s">
        <v>446</v>
      </c>
      <c r="J70" s="61">
        <v>0.050996481481481476</v>
      </c>
      <c r="K70" s="67"/>
      <c r="L70" s="7"/>
      <c r="N70" s="9"/>
    </row>
    <row r="71" spans="1:14" ht="12.75">
      <c r="A71" s="39">
        <v>66</v>
      </c>
      <c r="B71" s="40" t="s">
        <v>10</v>
      </c>
      <c r="C71" s="40" t="s">
        <v>10</v>
      </c>
      <c r="D71" s="41" t="s">
        <v>10</v>
      </c>
      <c r="E71" s="40" t="s">
        <v>10</v>
      </c>
      <c r="F71" s="40" t="s">
        <v>10</v>
      </c>
      <c r="G71" s="40" t="s">
        <v>10</v>
      </c>
      <c r="H71" s="40" t="s">
        <v>10</v>
      </c>
      <c r="I71" s="42" t="s">
        <v>10</v>
      </c>
      <c r="J71" s="61" t="s">
        <v>10</v>
      </c>
      <c r="K71" s="67"/>
      <c r="L71" s="7"/>
      <c r="N71" s="9"/>
    </row>
    <row r="72" spans="1:14" ht="12.75">
      <c r="A72" s="39">
        <v>67</v>
      </c>
      <c r="B72" s="40" t="s">
        <v>10</v>
      </c>
      <c r="C72" s="40" t="s">
        <v>10</v>
      </c>
      <c r="D72" s="41" t="s">
        <v>10</v>
      </c>
      <c r="E72" s="40" t="s">
        <v>10</v>
      </c>
      <c r="F72" s="40" t="s">
        <v>10</v>
      </c>
      <c r="G72" s="40" t="s">
        <v>10</v>
      </c>
      <c r="H72" s="40" t="s">
        <v>10</v>
      </c>
      <c r="I72" s="42" t="s">
        <v>10</v>
      </c>
      <c r="J72" s="61" t="s">
        <v>10</v>
      </c>
      <c r="K72" s="67"/>
      <c r="L72" s="7"/>
      <c r="N72" s="9"/>
    </row>
    <row r="73" spans="1:14" ht="12.75">
      <c r="A73" s="39">
        <v>68</v>
      </c>
      <c r="B73" s="40" t="s">
        <v>10</v>
      </c>
      <c r="C73" s="40" t="s">
        <v>10</v>
      </c>
      <c r="D73" s="41" t="s">
        <v>10</v>
      </c>
      <c r="E73" s="40" t="s">
        <v>10</v>
      </c>
      <c r="F73" s="40" t="s">
        <v>10</v>
      </c>
      <c r="G73" s="40" t="s">
        <v>10</v>
      </c>
      <c r="H73" s="40" t="s">
        <v>10</v>
      </c>
      <c r="I73" s="42" t="s">
        <v>10</v>
      </c>
      <c r="J73" s="61" t="s">
        <v>10</v>
      </c>
      <c r="K73" s="67"/>
      <c r="L73" s="7"/>
      <c r="N73" s="9"/>
    </row>
    <row r="74" spans="1:14" ht="12.75">
      <c r="A74" s="39">
        <v>69</v>
      </c>
      <c r="B74" s="40" t="s">
        <v>10</v>
      </c>
      <c r="C74" s="40" t="s">
        <v>10</v>
      </c>
      <c r="D74" s="41" t="s">
        <v>10</v>
      </c>
      <c r="E74" s="40" t="s">
        <v>10</v>
      </c>
      <c r="F74" s="40" t="s">
        <v>10</v>
      </c>
      <c r="G74" s="40" t="s">
        <v>10</v>
      </c>
      <c r="H74" s="40" t="s">
        <v>10</v>
      </c>
      <c r="I74" s="42" t="s">
        <v>10</v>
      </c>
      <c r="J74" s="61" t="s">
        <v>10</v>
      </c>
      <c r="K74" s="67"/>
      <c r="L74" s="7"/>
      <c r="N74" s="9"/>
    </row>
    <row r="75" spans="1:14" ht="12.75">
      <c r="A75" s="39">
        <v>70</v>
      </c>
      <c r="B75" s="40" t="s">
        <v>10</v>
      </c>
      <c r="C75" s="40" t="s">
        <v>10</v>
      </c>
      <c r="D75" s="41" t="s">
        <v>10</v>
      </c>
      <c r="E75" s="40" t="s">
        <v>10</v>
      </c>
      <c r="F75" s="40" t="s">
        <v>10</v>
      </c>
      <c r="G75" s="40" t="s">
        <v>10</v>
      </c>
      <c r="H75" s="40" t="s">
        <v>10</v>
      </c>
      <c r="I75" s="42" t="s">
        <v>10</v>
      </c>
      <c r="J75" s="61" t="s">
        <v>10</v>
      </c>
      <c r="K75" s="67"/>
      <c r="L75" s="7"/>
      <c r="N75" s="9"/>
    </row>
    <row r="76" spans="1:14" ht="12.75">
      <c r="A76" s="39">
        <v>71</v>
      </c>
      <c r="B76" s="40" t="s">
        <v>10</v>
      </c>
      <c r="C76" s="40" t="s">
        <v>10</v>
      </c>
      <c r="D76" s="41" t="s">
        <v>10</v>
      </c>
      <c r="E76" s="40" t="s">
        <v>10</v>
      </c>
      <c r="F76" s="40" t="s">
        <v>10</v>
      </c>
      <c r="G76" s="40" t="s">
        <v>10</v>
      </c>
      <c r="H76" s="40" t="s">
        <v>10</v>
      </c>
      <c r="I76" s="42" t="s">
        <v>10</v>
      </c>
      <c r="J76" s="61" t="s">
        <v>10</v>
      </c>
      <c r="K76" s="67"/>
      <c r="L76" s="7"/>
      <c r="N76" s="9"/>
    </row>
    <row r="77" spans="1:14" ht="12.75">
      <c r="A77" s="39">
        <v>72</v>
      </c>
      <c r="B77" s="40" t="s">
        <v>10</v>
      </c>
      <c r="C77" s="40" t="s">
        <v>10</v>
      </c>
      <c r="D77" s="41" t="s">
        <v>10</v>
      </c>
      <c r="E77" s="40" t="s">
        <v>10</v>
      </c>
      <c r="F77" s="40" t="s">
        <v>10</v>
      </c>
      <c r="G77" s="40" t="s">
        <v>10</v>
      </c>
      <c r="H77" s="40" t="s">
        <v>10</v>
      </c>
      <c r="I77" s="42" t="s">
        <v>10</v>
      </c>
      <c r="J77" s="61" t="s">
        <v>10</v>
      </c>
      <c r="K77" s="67"/>
      <c r="L77" s="7"/>
      <c r="N77" s="9"/>
    </row>
    <row r="78" spans="1:14" ht="12.75">
      <c r="A78" s="39">
        <v>73</v>
      </c>
      <c r="B78" s="40" t="s">
        <v>10</v>
      </c>
      <c r="C78" s="40" t="s">
        <v>10</v>
      </c>
      <c r="D78" s="41" t="s">
        <v>10</v>
      </c>
      <c r="E78" s="40" t="s">
        <v>10</v>
      </c>
      <c r="F78" s="40" t="s">
        <v>10</v>
      </c>
      <c r="G78" s="40" t="s">
        <v>10</v>
      </c>
      <c r="H78" s="40" t="s">
        <v>10</v>
      </c>
      <c r="I78" s="42" t="s">
        <v>10</v>
      </c>
      <c r="J78" s="61" t="s">
        <v>10</v>
      </c>
      <c r="K78" s="67"/>
      <c r="L78" s="7"/>
      <c r="N78" s="9"/>
    </row>
    <row r="79" spans="1:14" ht="12.75">
      <c r="A79" s="39">
        <v>74</v>
      </c>
      <c r="B79" s="40" t="s">
        <v>10</v>
      </c>
      <c r="C79" s="40" t="s">
        <v>10</v>
      </c>
      <c r="D79" s="41" t="s">
        <v>10</v>
      </c>
      <c r="E79" s="40" t="s">
        <v>10</v>
      </c>
      <c r="F79" s="40" t="s">
        <v>10</v>
      </c>
      <c r="G79" s="40" t="s">
        <v>10</v>
      </c>
      <c r="H79" s="40" t="s">
        <v>10</v>
      </c>
      <c r="I79" s="42" t="s">
        <v>10</v>
      </c>
      <c r="J79" s="61" t="s">
        <v>10</v>
      </c>
      <c r="K79" s="67"/>
      <c r="L79" s="7"/>
      <c r="N79" s="9"/>
    </row>
    <row r="80" spans="1:14" ht="12.75">
      <c r="A80" s="39">
        <v>75</v>
      </c>
      <c r="B80" s="40" t="s">
        <v>10</v>
      </c>
      <c r="C80" s="40" t="s">
        <v>10</v>
      </c>
      <c r="D80" s="41" t="s">
        <v>10</v>
      </c>
      <c r="E80" s="40" t="s">
        <v>10</v>
      </c>
      <c r="F80" s="40" t="s">
        <v>10</v>
      </c>
      <c r="G80" s="40" t="s">
        <v>10</v>
      </c>
      <c r="H80" s="40" t="s">
        <v>10</v>
      </c>
      <c r="I80" s="42" t="s">
        <v>10</v>
      </c>
      <c r="J80" s="61" t="s">
        <v>10</v>
      </c>
      <c r="K80" s="67"/>
      <c r="L80" s="7"/>
      <c r="N80" s="9"/>
    </row>
    <row r="81" spans="1:14" ht="12.75">
      <c r="A81" s="39">
        <v>76</v>
      </c>
      <c r="B81" s="40" t="s">
        <v>10</v>
      </c>
      <c r="C81" s="40" t="s">
        <v>10</v>
      </c>
      <c r="D81" s="41" t="s">
        <v>10</v>
      </c>
      <c r="E81" s="40" t="s">
        <v>10</v>
      </c>
      <c r="F81" s="40" t="s">
        <v>10</v>
      </c>
      <c r="G81" s="40" t="s">
        <v>10</v>
      </c>
      <c r="H81" s="40" t="s">
        <v>10</v>
      </c>
      <c r="I81" s="42" t="s">
        <v>10</v>
      </c>
      <c r="J81" s="61" t="s">
        <v>10</v>
      </c>
      <c r="K81" s="67"/>
      <c r="L81" s="7"/>
      <c r="N81" s="9"/>
    </row>
    <row r="82" spans="1:14" ht="12.75">
      <c r="A82" s="39">
        <v>77</v>
      </c>
      <c r="B82" s="40" t="s">
        <v>10</v>
      </c>
      <c r="C82" s="40" t="s">
        <v>10</v>
      </c>
      <c r="D82" s="41" t="s">
        <v>10</v>
      </c>
      <c r="E82" s="40" t="s">
        <v>10</v>
      </c>
      <c r="F82" s="40" t="s">
        <v>10</v>
      </c>
      <c r="G82" s="40" t="s">
        <v>10</v>
      </c>
      <c r="H82" s="40" t="s">
        <v>10</v>
      </c>
      <c r="I82" s="42" t="s">
        <v>10</v>
      </c>
      <c r="J82" s="61" t="s">
        <v>10</v>
      </c>
      <c r="K82" s="67"/>
      <c r="L82" s="7"/>
      <c r="N82" s="9"/>
    </row>
    <row r="83" spans="1:14" ht="12.75">
      <c r="A83" s="39">
        <v>78</v>
      </c>
      <c r="B83" s="40" t="s">
        <v>10</v>
      </c>
      <c r="C83" s="40" t="s">
        <v>10</v>
      </c>
      <c r="D83" s="41" t="s">
        <v>10</v>
      </c>
      <c r="E83" s="40" t="s">
        <v>10</v>
      </c>
      <c r="F83" s="40" t="s">
        <v>10</v>
      </c>
      <c r="G83" s="40" t="s">
        <v>10</v>
      </c>
      <c r="H83" s="40" t="s">
        <v>10</v>
      </c>
      <c r="I83" s="42" t="s">
        <v>10</v>
      </c>
      <c r="J83" s="61" t="s">
        <v>10</v>
      </c>
      <c r="K83" s="67"/>
      <c r="L83" s="7"/>
      <c r="N83" s="9"/>
    </row>
    <row r="84" spans="1:14" ht="12.75">
      <c r="A84" s="39">
        <v>79</v>
      </c>
      <c r="B84" s="40" t="s">
        <v>10</v>
      </c>
      <c r="C84" s="40" t="s">
        <v>10</v>
      </c>
      <c r="D84" s="41" t="s">
        <v>10</v>
      </c>
      <c r="E84" s="40" t="s">
        <v>10</v>
      </c>
      <c r="F84" s="40" t="s">
        <v>10</v>
      </c>
      <c r="G84" s="40" t="s">
        <v>10</v>
      </c>
      <c r="H84" s="40" t="s">
        <v>10</v>
      </c>
      <c r="I84" s="42" t="s">
        <v>10</v>
      </c>
      <c r="J84" s="61" t="s">
        <v>10</v>
      </c>
      <c r="K84" s="67"/>
      <c r="L84" s="7"/>
      <c r="N84" s="9"/>
    </row>
    <row r="85" spans="1:14" ht="12.75">
      <c r="A85" s="39">
        <v>80</v>
      </c>
      <c r="B85" s="40" t="s">
        <v>10</v>
      </c>
      <c r="C85" s="40" t="s">
        <v>10</v>
      </c>
      <c r="D85" s="41" t="s">
        <v>10</v>
      </c>
      <c r="E85" s="40" t="s">
        <v>10</v>
      </c>
      <c r="F85" s="40" t="s">
        <v>10</v>
      </c>
      <c r="G85" s="40" t="s">
        <v>10</v>
      </c>
      <c r="H85" s="40" t="s">
        <v>10</v>
      </c>
      <c r="I85" s="42" t="s">
        <v>10</v>
      </c>
      <c r="J85" s="61" t="s">
        <v>10</v>
      </c>
      <c r="K85" s="67"/>
      <c r="L85" s="7"/>
      <c r="N85" s="9"/>
    </row>
    <row r="86" spans="1:14" ht="12.75">
      <c r="A86" s="74" t="s">
        <v>10</v>
      </c>
      <c r="B86" s="40" t="s">
        <v>10</v>
      </c>
      <c r="C86" s="40" t="s">
        <v>10</v>
      </c>
      <c r="D86" s="41" t="s">
        <v>10</v>
      </c>
      <c r="E86" s="40" t="s">
        <v>10</v>
      </c>
      <c r="F86" s="40" t="s">
        <v>10</v>
      </c>
      <c r="G86" s="40" t="s">
        <v>10</v>
      </c>
      <c r="H86" s="40" t="s">
        <v>10</v>
      </c>
      <c r="I86" s="42" t="s">
        <v>10</v>
      </c>
      <c r="J86" s="61" t="s">
        <v>10</v>
      </c>
      <c r="K86" s="67"/>
      <c r="L86" s="7"/>
      <c r="N86" s="9"/>
    </row>
    <row r="87" spans="1:14" ht="12.75">
      <c r="A87" s="74" t="s">
        <v>10</v>
      </c>
      <c r="B87" s="40" t="s">
        <v>10</v>
      </c>
      <c r="C87" s="40" t="s">
        <v>10</v>
      </c>
      <c r="D87" s="41" t="s">
        <v>10</v>
      </c>
      <c r="E87" s="40" t="s">
        <v>10</v>
      </c>
      <c r="F87" s="40" t="s">
        <v>10</v>
      </c>
      <c r="G87" s="40" t="s">
        <v>10</v>
      </c>
      <c r="H87" s="40" t="s">
        <v>10</v>
      </c>
      <c r="I87" s="42" t="s">
        <v>10</v>
      </c>
      <c r="J87" s="61" t="s">
        <v>10</v>
      </c>
      <c r="K87" s="67"/>
      <c r="L87" s="7"/>
      <c r="N87" s="9"/>
    </row>
    <row r="88" spans="1:14" ht="12.75">
      <c r="A88" s="74" t="s">
        <v>10</v>
      </c>
      <c r="B88" s="40" t="s">
        <v>10</v>
      </c>
      <c r="C88" s="40" t="s">
        <v>10</v>
      </c>
      <c r="D88" s="41" t="s">
        <v>10</v>
      </c>
      <c r="E88" s="40" t="s">
        <v>10</v>
      </c>
      <c r="F88" s="40" t="s">
        <v>10</v>
      </c>
      <c r="G88" s="40" t="s">
        <v>10</v>
      </c>
      <c r="H88" s="40" t="s">
        <v>10</v>
      </c>
      <c r="I88" s="42" t="s">
        <v>10</v>
      </c>
      <c r="J88" s="61" t="s">
        <v>10</v>
      </c>
      <c r="K88" s="67"/>
      <c r="L88" s="7"/>
      <c r="N88" s="9"/>
    </row>
    <row r="89" spans="1:14" ht="12.75">
      <c r="A89" s="74" t="s">
        <v>10</v>
      </c>
      <c r="B89" s="40" t="s">
        <v>10</v>
      </c>
      <c r="C89" s="40" t="s">
        <v>10</v>
      </c>
      <c r="D89" s="41" t="s">
        <v>10</v>
      </c>
      <c r="E89" s="40" t="s">
        <v>10</v>
      </c>
      <c r="F89" s="40" t="s">
        <v>10</v>
      </c>
      <c r="G89" s="40" t="s">
        <v>10</v>
      </c>
      <c r="H89" s="40" t="s">
        <v>10</v>
      </c>
      <c r="I89" s="42" t="s">
        <v>10</v>
      </c>
      <c r="J89" s="61" t="s">
        <v>10</v>
      </c>
      <c r="K89" s="67"/>
      <c r="L89" s="7"/>
      <c r="N89" s="9"/>
    </row>
    <row r="90" spans="1:14" ht="12.75">
      <c r="A90" s="74" t="s">
        <v>10</v>
      </c>
      <c r="B90" s="40" t="s">
        <v>10</v>
      </c>
      <c r="C90" s="40" t="s">
        <v>10</v>
      </c>
      <c r="D90" s="41" t="s">
        <v>10</v>
      </c>
      <c r="E90" s="40" t="s">
        <v>10</v>
      </c>
      <c r="F90" s="40" t="s">
        <v>10</v>
      </c>
      <c r="G90" s="40" t="s">
        <v>10</v>
      </c>
      <c r="H90" s="40" t="s">
        <v>10</v>
      </c>
      <c r="I90" s="42" t="s">
        <v>10</v>
      </c>
      <c r="J90" s="61" t="s">
        <v>10</v>
      </c>
      <c r="K90" s="67"/>
      <c r="L90" s="7"/>
      <c r="N90" s="9"/>
    </row>
    <row r="91" spans="1:14" ht="12.75">
      <c r="A91" s="74" t="s">
        <v>10</v>
      </c>
      <c r="B91" s="40" t="s">
        <v>10</v>
      </c>
      <c r="C91" s="40" t="s">
        <v>10</v>
      </c>
      <c r="D91" s="41" t="s">
        <v>10</v>
      </c>
      <c r="E91" s="40" t="s">
        <v>10</v>
      </c>
      <c r="F91" s="40" t="s">
        <v>10</v>
      </c>
      <c r="G91" s="40" t="s">
        <v>10</v>
      </c>
      <c r="H91" s="40" t="s">
        <v>10</v>
      </c>
      <c r="I91" s="42" t="s">
        <v>10</v>
      </c>
      <c r="J91" s="61" t="s">
        <v>10</v>
      </c>
      <c r="K91" s="67"/>
      <c r="L91" s="7"/>
      <c r="N91" s="9"/>
    </row>
    <row r="92" spans="1:14" ht="12.75">
      <c r="A92" s="74" t="s">
        <v>10</v>
      </c>
      <c r="B92" s="40" t="s">
        <v>10</v>
      </c>
      <c r="C92" s="40" t="s">
        <v>10</v>
      </c>
      <c r="D92" s="41" t="s">
        <v>10</v>
      </c>
      <c r="E92" s="40" t="s">
        <v>10</v>
      </c>
      <c r="F92" s="40" t="s">
        <v>10</v>
      </c>
      <c r="G92" s="40" t="s">
        <v>10</v>
      </c>
      <c r="H92" s="40" t="s">
        <v>10</v>
      </c>
      <c r="I92" s="42" t="s">
        <v>10</v>
      </c>
      <c r="J92" s="61" t="s">
        <v>10</v>
      </c>
      <c r="K92" s="67"/>
      <c r="L92" s="7"/>
      <c r="N92" s="9"/>
    </row>
    <row r="93" spans="1:14" ht="12.75">
      <c r="A93" s="74" t="s">
        <v>10</v>
      </c>
      <c r="B93" s="40" t="s">
        <v>10</v>
      </c>
      <c r="C93" s="40" t="s">
        <v>10</v>
      </c>
      <c r="D93" s="41" t="s">
        <v>10</v>
      </c>
      <c r="E93" s="40" t="s">
        <v>10</v>
      </c>
      <c r="F93" s="40" t="s">
        <v>10</v>
      </c>
      <c r="G93" s="40" t="s">
        <v>10</v>
      </c>
      <c r="H93" s="40" t="s">
        <v>10</v>
      </c>
      <c r="I93" s="42" t="s">
        <v>10</v>
      </c>
      <c r="J93" s="61" t="s">
        <v>10</v>
      </c>
      <c r="K93" s="67"/>
      <c r="L93" s="7"/>
      <c r="N93" s="9"/>
    </row>
    <row r="94" spans="1:14" ht="12.75">
      <c r="A94" s="74" t="s">
        <v>10</v>
      </c>
      <c r="B94" s="40" t="s">
        <v>10</v>
      </c>
      <c r="C94" s="40" t="s">
        <v>10</v>
      </c>
      <c r="D94" s="41" t="s">
        <v>10</v>
      </c>
      <c r="E94" s="40" t="s">
        <v>10</v>
      </c>
      <c r="F94" s="40" t="s">
        <v>10</v>
      </c>
      <c r="G94" s="40" t="s">
        <v>10</v>
      </c>
      <c r="H94" s="40" t="s">
        <v>10</v>
      </c>
      <c r="I94" s="42" t="s">
        <v>10</v>
      </c>
      <c r="J94" s="61" t="s">
        <v>10</v>
      </c>
      <c r="K94" s="67"/>
      <c r="L94" s="7"/>
      <c r="N94" s="9"/>
    </row>
    <row r="95" spans="1:14" ht="12.75">
      <c r="A95" s="74" t="s">
        <v>10</v>
      </c>
      <c r="B95" s="40" t="s">
        <v>10</v>
      </c>
      <c r="C95" s="40" t="s">
        <v>10</v>
      </c>
      <c r="D95" s="41" t="s">
        <v>10</v>
      </c>
      <c r="E95" s="40" t="s">
        <v>10</v>
      </c>
      <c r="F95" s="40" t="s">
        <v>10</v>
      </c>
      <c r="G95" s="40" t="s">
        <v>10</v>
      </c>
      <c r="H95" s="40" t="s">
        <v>10</v>
      </c>
      <c r="I95" s="42" t="s">
        <v>10</v>
      </c>
      <c r="J95" s="61" t="s">
        <v>10</v>
      </c>
      <c r="K95" s="67"/>
      <c r="L95" s="7"/>
      <c r="N95" s="9"/>
    </row>
    <row r="96" spans="1:14" ht="12.75">
      <c r="A96" s="74" t="s">
        <v>10</v>
      </c>
      <c r="B96" s="40" t="s">
        <v>10</v>
      </c>
      <c r="C96" s="40" t="s">
        <v>10</v>
      </c>
      <c r="D96" s="41" t="s">
        <v>10</v>
      </c>
      <c r="E96" s="40" t="s">
        <v>10</v>
      </c>
      <c r="F96" s="40" t="s">
        <v>10</v>
      </c>
      <c r="G96" s="40" t="s">
        <v>10</v>
      </c>
      <c r="H96" s="40" t="s">
        <v>10</v>
      </c>
      <c r="I96" s="42" t="s">
        <v>10</v>
      </c>
      <c r="J96" s="61" t="s">
        <v>10</v>
      </c>
      <c r="K96" s="67"/>
      <c r="L96" s="7"/>
      <c r="N96" s="9"/>
    </row>
    <row r="97" spans="1:14" ht="12.75">
      <c r="A97" s="74" t="s">
        <v>10</v>
      </c>
      <c r="B97" s="40" t="s">
        <v>10</v>
      </c>
      <c r="C97" s="40" t="s">
        <v>10</v>
      </c>
      <c r="D97" s="41" t="s">
        <v>10</v>
      </c>
      <c r="E97" s="40" t="s">
        <v>10</v>
      </c>
      <c r="F97" s="40" t="s">
        <v>10</v>
      </c>
      <c r="G97" s="40" t="s">
        <v>10</v>
      </c>
      <c r="H97" s="40" t="s">
        <v>10</v>
      </c>
      <c r="I97" s="42" t="s">
        <v>10</v>
      </c>
      <c r="J97" s="61" t="s">
        <v>10</v>
      </c>
      <c r="K97" s="67"/>
      <c r="L97" s="7"/>
      <c r="N97" s="9"/>
    </row>
    <row r="98" spans="1:14" ht="12.75">
      <c r="A98" s="74" t="s">
        <v>10</v>
      </c>
      <c r="B98" s="40" t="s">
        <v>10</v>
      </c>
      <c r="C98" s="40" t="s">
        <v>10</v>
      </c>
      <c r="D98" s="41" t="s">
        <v>10</v>
      </c>
      <c r="E98" s="40" t="s">
        <v>10</v>
      </c>
      <c r="F98" s="40" t="s">
        <v>10</v>
      </c>
      <c r="G98" s="40" t="s">
        <v>10</v>
      </c>
      <c r="H98" s="40" t="s">
        <v>10</v>
      </c>
      <c r="I98" s="42" t="s">
        <v>10</v>
      </c>
      <c r="J98" s="61" t="s">
        <v>10</v>
      </c>
      <c r="K98" s="67"/>
      <c r="L98" s="7"/>
      <c r="N98" s="9"/>
    </row>
    <row r="99" spans="1:14" ht="12.75">
      <c r="A99" s="74" t="s">
        <v>10</v>
      </c>
      <c r="B99" s="40" t="s">
        <v>10</v>
      </c>
      <c r="C99" s="40" t="s">
        <v>10</v>
      </c>
      <c r="D99" s="41" t="s">
        <v>10</v>
      </c>
      <c r="E99" s="40" t="s">
        <v>10</v>
      </c>
      <c r="F99" s="40" t="s">
        <v>10</v>
      </c>
      <c r="G99" s="40" t="s">
        <v>10</v>
      </c>
      <c r="H99" s="40" t="s">
        <v>10</v>
      </c>
      <c r="I99" s="42" t="s">
        <v>10</v>
      </c>
      <c r="J99" s="61" t="s">
        <v>10</v>
      </c>
      <c r="K99" s="67"/>
      <c r="L99" s="7"/>
      <c r="N99" s="9"/>
    </row>
    <row r="100" spans="1:14" ht="12.75">
      <c r="A100" s="74" t="s">
        <v>10</v>
      </c>
      <c r="B100" s="40" t="s">
        <v>10</v>
      </c>
      <c r="C100" s="40" t="s">
        <v>10</v>
      </c>
      <c r="D100" s="41" t="s">
        <v>10</v>
      </c>
      <c r="E100" s="40" t="s">
        <v>10</v>
      </c>
      <c r="F100" s="40" t="s">
        <v>10</v>
      </c>
      <c r="G100" s="40" t="s">
        <v>10</v>
      </c>
      <c r="H100" s="40" t="s">
        <v>10</v>
      </c>
      <c r="I100" s="42" t="s">
        <v>10</v>
      </c>
      <c r="J100" s="61" t="s">
        <v>10</v>
      </c>
      <c r="K100" s="67"/>
      <c r="L100" s="7"/>
      <c r="N100" s="9"/>
    </row>
    <row r="101" spans="1:14" ht="12.75">
      <c r="A101" s="74" t="s">
        <v>10</v>
      </c>
      <c r="B101" s="40" t="s">
        <v>10</v>
      </c>
      <c r="C101" s="40" t="s">
        <v>10</v>
      </c>
      <c r="D101" s="41" t="s">
        <v>10</v>
      </c>
      <c r="E101" s="40" t="s">
        <v>10</v>
      </c>
      <c r="F101" s="40" t="s">
        <v>10</v>
      </c>
      <c r="G101" s="40" t="s">
        <v>10</v>
      </c>
      <c r="H101" s="40" t="s">
        <v>10</v>
      </c>
      <c r="I101" s="42" t="s">
        <v>10</v>
      </c>
      <c r="J101" s="61" t="s">
        <v>10</v>
      </c>
      <c r="K101" s="67"/>
      <c r="L101" s="7"/>
      <c r="N101" s="9"/>
    </row>
    <row r="102" spans="1:14" ht="12.75">
      <c r="A102" s="74" t="s">
        <v>10</v>
      </c>
      <c r="B102" s="40" t="s">
        <v>10</v>
      </c>
      <c r="C102" s="40" t="s">
        <v>10</v>
      </c>
      <c r="D102" s="41" t="s">
        <v>10</v>
      </c>
      <c r="E102" s="40" t="s">
        <v>10</v>
      </c>
      <c r="F102" s="40" t="s">
        <v>10</v>
      </c>
      <c r="G102" s="40" t="s">
        <v>10</v>
      </c>
      <c r="H102" s="40" t="s">
        <v>10</v>
      </c>
      <c r="I102" s="42" t="s">
        <v>10</v>
      </c>
      <c r="J102" s="61" t="s">
        <v>10</v>
      </c>
      <c r="K102" s="67"/>
      <c r="L102" s="7"/>
      <c r="N102" s="9"/>
    </row>
    <row r="103" spans="1:14" ht="12.75">
      <c r="A103" s="74" t="s">
        <v>10</v>
      </c>
      <c r="B103" s="40" t="s">
        <v>10</v>
      </c>
      <c r="C103" s="40" t="s">
        <v>10</v>
      </c>
      <c r="D103" s="41" t="s">
        <v>10</v>
      </c>
      <c r="E103" s="40" t="s">
        <v>10</v>
      </c>
      <c r="F103" s="40" t="s">
        <v>10</v>
      </c>
      <c r="G103" s="40" t="s">
        <v>10</v>
      </c>
      <c r="H103" s="40" t="s">
        <v>10</v>
      </c>
      <c r="I103" s="42" t="s">
        <v>10</v>
      </c>
      <c r="J103" s="61" t="s">
        <v>10</v>
      </c>
      <c r="K103" s="67"/>
      <c r="L103" s="7"/>
      <c r="N103" s="9"/>
    </row>
    <row r="104" spans="1:14" ht="12.75">
      <c r="A104" s="74" t="s">
        <v>10</v>
      </c>
      <c r="B104" s="40" t="s">
        <v>10</v>
      </c>
      <c r="C104" s="40" t="s">
        <v>10</v>
      </c>
      <c r="D104" s="41" t="s">
        <v>10</v>
      </c>
      <c r="E104" s="40" t="s">
        <v>10</v>
      </c>
      <c r="F104" s="40" t="s">
        <v>10</v>
      </c>
      <c r="G104" s="40" t="s">
        <v>10</v>
      </c>
      <c r="H104" s="40" t="s">
        <v>10</v>
      </c>
      <c r="I104" s="42" t="s">
        <v>10</v>
      </c>
      <c r="J104" s="61" t="s">
        <v>10</v>
      </c>
      <c r="K104" s="67"/>
      <c r="L104" s="7"/>
      <c r="N104" s="9"/>
    </row>
    <row r="105" spans="1:14" ht="12.75">
      <c r="A105" s="74" t="s">
        <v>10</v>
      </c>
      <c r="B105" s="40" t="s">
        <v>10</v>
      </c>
      <c r="C105" s="40" t="s">
        <v>10</v>
      </c>
      <c r="D105" s="41" t="s">
        <v>10</v>
      </c>
      <c r="E105" s="40" t="s">
        <v>10</v>
      </c>
      <c r="F105" s="40" t="s">
        <v>10</v>
      </c>
      <c r="G105" s="40" t="s">
        <v>10</v>
      </c>
      <c r="H105" s="40" t="s">
        <v>10</v>
      </c>
      <c r="I105" s="42" t="s">
        <v>10</v>
      </c>
      <c r="J105" s="61" t="s">
        <v>10</v>
      </c>
      <c r="K105" s="67"/>
      <c r="L105" s="7"/>
      <c r="N105" s="9"/>
    </row>
    <row r="106" spans="1:14" ht="12.75">
      <c r="A106" s="74" t="s">
        <v>10</v>
      </c>
      <c r="B106" s="40" t="s">
        <v>10</v>
      </c>
      <c r="C106" s="40" t="s">
        <v>10</v>
      </c>
      <c r="D106" s="41" t="s">
        <v>10</v>
      </c>
      <c r="E106" s="40" t="s">
        <v>10</v>
      </c>
      <c r="F106" s="40" t="s">
        <v>10</v>
      </c>
      <c r="G106" s="40" t="s">
        <v>10</v>
      </c>
      <c r="H106" s="40" t="s">
        <v>10</v>
      </c>
      <c r="I106" s="42" t="s">
        <v>10</v>
      </c>
      <c r="J106" s="61" t="s">
        <v>10</v>
      </c>
      <c r="K106" s="67"/>
      <c r="L106" s="7"/>
      <c r="N106" s="9"/>
    </row>
    <row r="107" spans="1:14" ht="12.75">
      <c r="A107" s="74" t="s">
        <v>10</v>
      </c>
      <c r="B107" s="40" t="s">
        <v>10</v>
      </c>
      <c r="C107" s="40" t="s">
        <v>10</v>
      </c>
      <c r="D107" s="41" t="s">
        <v>10</v>
      </c>
      <c r="E107" s="40" t="s">
        <v>10</v>
      </c>
      <c r="F107" s="40" t="s">
        <v>10</v>
      </c>
      <c r="G107" s="40" t="s">
        <v>10</v>
      </c>
      <c r="H107" s="40" t="s">
        <v>10</v>
      </c>
      <c r="I107" s="42" t="s">
        <v>10</v>
      </c>
      <c r="J107" s="61" t="s">
        <v>10</v>
      </c>
      <c r="K107" s="67"/>
      <c r="L107" s="7"/>
      <c r="N107" s="9"/>
    </row>
    <row r="108" spans="1:14" ht="12.75">
      <c r="A108" s="74" t="s">
        <v>10</v>
      </c>
      <c r="B108" s="40" t="s">
        <v>10</v>
      </c>
      <c r="C108" s="40" t="s">
        <v>10</v>
      </c>
      <c r="D108" s="41" t="s">
        <v>10</v>
      </c>
      <c r="E108" s="40" t="s">
        <v>10</v>
      </c>
      <c r="F108" s="40" t="s">
        <v>10</v>
      </c>
      <c r="G108" s="40" t="s">
        <v>10</v>
      </c>
      <c r="H108" s="40" t="s">
        <v>10</v>
      </c>
      <c r="I108" s="42" t="s">
        <v>10</v>
      </c>
      <c r="J108" s="61" t="s">
        <v>10</v>
      </c>
      <c r="K108" s="67"/>
      <c r="L108" s="7"/>
      <c r="N108" s="9"/>
    </row>
    <row r="109" spans="1:14" ht="12.75">
      <c r="A109" s="74" t="s">
        <v>10</v>
      </c>
      <c r="B109" s="40" t="s">
        <v>10</v>
      </c>
      <c r="C109" s="40" t="s">
        <v>10</v>
      </c>
      <c r="D109" s="41" t="s">
        <v>10</v>
      </c>
      <c r="E109" s="40" t="s">
        <v>10</v>
      </c>
      <c r="F109" s="40" t="s">
        <v>10</v>
      </c>
      <c r="G109" s="40" t="s">
        <v>10</v>
      </c>
      <c r="H109" s="40" t="s">
        <v>10</v>
      </c>
      <c r="I109" s="42" t="s">
        <v>10</v>
      </c>
      <c r="J109" s="61" t="s">
        <v>10</v>
      </c>
      <c r="K109" s="67"/>
      <c r="L109" s="7"/>
      <c r="N109" s="9"/>
    </row>
    <row r="110" spans="1:14" ht="12.75">
      <c r="A110" s="74" t="s">
        <v>10</v>
      </c>
      <c r="B110" s="40" t="s">
        <v>10</v>
      </c>
      <c r="C110" s="40" t="s">
        <v>10</v>
      </c>
      <c r="D110" s="41" t="s">
        <v>10</v>
      </c>
      <c r="E110" s="40" t="s">
        <v>10</v>
      </c>
      <c r="F110" s="40" t="s">
        <v>10</v>
      </c>
      <c r="G110" s="40" t="s">
        <v>10</v>
      </c>
      <c r="H110" s="40" t="s">
        <v>10</v>
      </c>
      <c r="I110" s="42" t="s">
        <v>10</v>
      </c>
      <c r="J110" s="61" t="s">
        <v>10</v>
      </c>
      <c r="K110" s="67"/>
      <c r="L110" s="7"/>
      <c r="N110" s="9"/>
    </row>
    <row r="111" spans="1:14" ht="12.75">
      <c r="A111" s="74" t="s">
        <v>10</v>
      </c>
      <c r="B111" s="40" t="s">
        <v>10</v>
      </c>
      <c r="C111" s="40" t="s">
        <v>10</v>
      </c>
      <c r="D111" s="41" t="s">
        <v>10</v>
      </c>
      <c r="E111" s="40" t="s">
        <v>10</v>
      </c>
      <c r="F111" s="40" t="s">
        <v>10</v>
      </c>
      <c r="G111" s="40" t="s">
        <v>10</v>
      </c>
      <c r="H111" s="40" t="s">
        <v>10</v>
      </c>
      <c r="I111" s="42" t="s">
        <v>10</v>
      </c>
      <c r="J111" s="61" t="s">
        <v>10</v>
      </c>
      <c r="K111" s="67"/>
      <c r="L111" s="7"/>
      <c r="N111" s="9"/>
    </row>
    <row r="112" spans="1:14" ht="12.75">
      <c r="A112" s="74" t="s">
        <v>10</v>
      </c>
      <c r="B112" s="40" t="s">
        <v>10</v>
      </c>
      <c r="C112" s="40" t="s">
        <v>10</v>
      </c>
      <c r="D112" s="41" t="s">
        <v>10</v>
      </c>
      <c r="E112" s="40" t="s">
        <v>10</v>
      </c>
      <c r="F112" s="40" t="s">
        <v>10</v>
      </c>
      <c r="G112" s="40" t="s">
        <v>10</v>
      </c>
      <c r="H112" s="40" t="s">
        <v>10</v>
      </c>
      <c r="I112" s="42" t="s">
        <v>10</v>
      </c>
      <c r="J112" s="61" t="s">
        <v>10</v>
      </c>
      <c r="K112" s="67"/>
      <c r="L112" s="7"/>
      <c r="N112" s="9"/>
    </row>
    <row r="113" spans="1:14" ht="12.75">
      <c r="A113" s="74" t="s">
        <v>10</v>
      </c>
      <c r="B113" s="40" t="s">
        <v>10</v>
      </c>
      <c r="C113" s="40" t="s">
        <v>10</v>
      </c>
      <c r="D113" s="41" t="s">
        <v>10</v>
      </c>
      <c r="E113" s="40" t="s">
        <v>10</v>
      </c>
      <c r="F113" s="40" t="s">
        <v>10</v>
      </c>
      <c r="G113" s="40" t="s">
        <v>10</v>
      </c>
      <c r="H113" s="40" t="s">
        <v>10</v>
      </c>
      <c r="I113" s="42" t="s">
        <v>10</v>
      </c>
      <c r="J113" s="61" t="s">
        <v>10</v>
      </c>
      <c r="K113" s="67"/>
      <c r="L113" s="7"/>
      <c r="N113" s="9"/>
    </row>
    <row r="114" spans="1:14" ht="12.75">
      <c r="A114" s="74" t="s">
        <v>10</v>
      </c>
      <c r="B114" s="40" t="s">
        <v>10</v>
      </c>
      <c r="C114" s="40" t="s">
        <v>10</v>
      </c>
      <c r="D114" s="41" t="s">
        <v>10</v>
      </c>
      <c r="E114" s="40" t="s">
        <v>10</v>
      </c>
      <c r="F114" s="40" t="s">
        <v>10</v>
      </c>
      <c r="G114" s="40" t="s">
        <v>10</v>
      </c>
      <c r="H114" s="40" t="s">
        <v>10</v>
      </c>
      <c r="I114" s="42" t="s">
        <v>10</v>
      </c>
      <c r="J114" s="61" t="s">
        <v>10</v>
      </c>
      <c r="K114" s="67"/>
      <c r="L114" s="7"/>
      <c r="N114" s="9"/>
    </row>
    <row r="115" spans="1:14" ht="12.75">
      <c r="A115" s="74" t="s">
        <v>10</v>
      </c>
      <c r="B115" s="40" t="s">
        <v>10</v>
      </c>
      <c r="C115" s="40" t="s">
        <v>10</v>
      </c>
      <c r="D115" s="41" t="s">
        <v>10</v>
      </c>
      <c r="E115" s="40" t="s">
        <v>10</v>
      </c>
      <c r="F115" s="40" t="s">
        <v>10</v>
      </c>
      <c r="G115" s="40" t="s">
        <v>10</v>
      </c>
      <c r="H115" s="40" t="s">
        <v>10</v>
      </c>
      <c r="I115" s="42" t="s">
        <v>10</v>
      </c>
      <c r="J115" s="61" t="s">
        <v>10</v>
      </c>
      <c r="K115" s="67"/>
      <c r="L115" s="7"/>
      <c r="N115" s="9"/>
    </row>
    <row r="116" spans="1:14" ht="12.75">
      <c r="A116" s="74" t="s">
        <v>10</v>
      </c>
      <c r="B116" s="40" t="s">
        <v>10</v>
      </c>
      <c r="C116" s="40" t="s">
        <v>10</v>
      </c>
      <c r="D116" s="41" t="s">
        <v>10</v>
      </c>
      <c r="E116" s="40" t="s">
        <v>10</v>
      </c>
      <c r="F116" s="40" t="s">
        <v>10</v>
      </c>
      <c r="G116" s="40" t="s">
        <v>10</v>
      </c>
      <c r="H116" s="40" t="s">
        <v>10</v>
      </c>
      <c r="I116" s="42" t="s">
        <v>10</v>
      </c>
      <c r="J116" s="61" t="s">
        <v>10</v>
      </c>
      <c r="K116" s="67"/>
      <c r="L116" s="7"/>
      <c r="N116" s="9"/>
    </row>
    <row r="117" spans="1:14" ht="12.75">
      <c r="A117" s="74" t="s">
        <v>10</v>
      </c>
      <c r="B117" s="40" t="s">
        <v>10</v>
      </c>
      <c r="C117" s="40" t="s">
        <v>10</v>
      </c>
      <c r="D117" s="41" t="s">
        <v>10</v>
      </c>
      <c r="E117" s="40" t="s">
        <v>10</v>
      </c>
      <c r="F117" s="40" t="s">
        <v>10</v>
      </c>
      <c r="G117" s="40" t="s">
        <v>10</v>
      </c>
      <c r="H117" s="40" t="s">
        <v>10</v>
      </c>
      <c r="I117" s="42" t="s">
        <v>10</v>
      </c>
      <c r="J117" s="61" t="s">
        <v>10</v>
      </c>
      <c r="K117" s="67"/>
      <c r="L117" s="7"/>
      <c r="N117" s="9"/>
    </row>
    <row r="118" spans="1:14" ht="12.75">
      <c r="A118" s="74" t="s">
        <v>10</v>
      </c>
      <c r="B118" s="40" t="s">
        <v>10</v>
      </c>
      <c r="C118" s="40" t="s">
        <v>10</v>
      </c>
      <c r="D118" s="41" t="s">
        <v>10</v>
      </c>
      <c r="E118" s="40" t="s">
        <v>10</v>
      </c>
      <c r="F118" s="40" t="s">
        <v>10</v>
      </c>
      <c r="G118" s="40" t="s">
        <v>10</v>
      </c>
      <c r="H118" s="40" t="s">
        <v>10</v>
      </c>
      <c r="I118" s="42" t="s">
        <v>10</v>
      </c>
      <c r="J118" s="61" t="s">
        <v>10</v>
      </c>
      <c r="K118" s="67"/>
      <c r="L118" s="7"/>
      <c r="N118" s="9"/>
    </row>
    <row r="119" spans="1:14" ht="12.75">
      <c r="A119" s="74" t="s">
        <v>10</v>
      </c>
      <c r="B119" s="40" t="s">
        <v>10</v>
      </c>
      <c r="C119" s="40" t="s">
        <v>10</v>
      </c>
      <c r="D119" s="41" t="s">
        <v>10</v>
      </c>
      <c r="E119" s="40" t="s">
        <v>10</v>
      </c>
      <c r="F119" s="40" t="s">
        <v>10</v>
      </c>
      <c r="G119" s="40" t="s">
        <v>10</v>
      </c>
      <c r="H119" s="40" t="s">
        <v>10</v>
      </c>
      <c r="I119" s="42" t="s">
        <v>10</v>
      </c>
      <c r="J119" s="61" t="s">
        <v>10</v>
      </c>
      <c r="K119" s="67"/>
      <c r="L119" s="7"/>
      <c r="N119" s="9"/>
    </row>
    <row r="120" spans="1:14" ht="12.75">
      <c r="A120" s="74" t="s">
        <v>10</v>
      </c>
      <c r="B120" s="40" t="s">
        <v>10</v>
      </c>
      <c r="C120" s="40" t="s">
        <v>10</v>
      </c>
      <c r="D120" s="41" t="s">
        <v>10</v>
      </c>
      <c r="E120" s="40" t="s">
        <v>10</v>
      </c>
      <c r="F120" s="40" t="s">
        <v>10</v>
      </c>
      <c r="G120" s="40" t="s">
        <v>10</v>
      </c>
      <c r="H120" s="40" t="s">
        <v>10</v>
      </c>
      <c r="I120" s="42" t="s">
        <v>10</v>
      </c>
      <c r="J120" s="61" t="s">
        <v>10</v>
      </c>
      <c r="K120" s="67"/>
      <c r="L120" s="7"/>
      <c r="N120" s="9"/>
    </row>
    <row r="121" spans="1:14" ht="12.75">
      <c r="A121" s="74" t="s">
        <v>10</v>
      </c>
      <c r="B121" s="40" t="s">
        <v>10</v>
      </c>
      <c r="C121" s="40" t="s">
        <v>10</v>
      </c>
      <c r="D121" s="41" t="s">
        <v>10</v>
      </c>
      <c r="E121" s="40" t="s">
        <v>10</v>
      </c>
      <c r="F121" s="40" t="s">
        <v>10</v>
      </c>
      <c r="G121" s="40" t="s">
        <v>10</v>
      </c>
      <c r="H121" s="40" t="s">
        <v>10</v>
      </c>
      <c r="I121" s="42" t="s">
        <v>10</v>
      </c>
      <c r="J121" s="61" t="s">
        <v>10</v>
      </c>
      <c r="K121" s="67"/>
      <c r="L121" s="7"/>
      <c r="N121" s="9"/>
    </row>
    <row r="122" spans="1:14" ht="12.75">
      <c r="A122" s="74" t="s">
        <v>10</v>
      </c>
      <c r="B122" s="40" t="s">
        <v>10</v>
      </c>
      <c r="C122" s="40" t="s">
        <v>10</v>
      </c>
      <c r="D122" s="41" t="s">
        <v>10</v>
      </c>
      <c r="E122" s="40" t="s">
        <v>10</v>
      </c>
      <c r="F122" s="40" t="s">
        <v>10</v>
      </c>
      <c r="G122" s="40" t="s">
        <v>10</v>
      </c>
      <c r="H122" s="40" t="s">
        <v>10</v>
      </c>
      <c r="I122" s="42" t="s">
        <v>10</v>
      </c>
      <c r="J122" s="61" t="s">
        <v>10</v>
      </c>
      <c r="K122" s="67"/>
      <c r="L122" s="7"/>
      <c r="N122" s="9"/>
    </row>
    <row r="123" spans="1:14" ht="12.75">
      <c r="A123" s="74" t="s">
        <v>10</v>
      </c>
      <c r="B123" s="40" t="s">
        <v>10</v>
      </c>
      <c r="C123" s="40" t="s">
        <v>10</v>
      </c>
      <c r="D123" s="41" t="s">
        <v>10</v>
      </c>
      <c r="E123" s="40" t="s">
        <v>10</v>
      </c>
      <c r="F123" s="40" t="s">
        <v>10</v>
      </c>
      <c r="G123" s="40" t="s">
        <v>10</v>
      </c>
      <c r="H123" s="40" t="s">
        <v>10</v>
      </c>
      <c r="I123" s="42" t="s">
        <v>10</v>
      </c>
      <c r="J123" s="61" t="s">
        <v>10</v>
      </c>
      <c r="K123" s="67"/>
      <c r="L123" s="7"/>
      <c r="N123" s="9"/>
    </row>
    <row r="124" spans="1:14" ht="12.75">
      <c r="A124" s="74" t="s">
        <v>10</v>
      </c>
      <c r="B124" s="40" t="s">
        <v>10</v>
      </c>
      <c r="C124" s="40" t="s">
        <v>10</v>
      </c>
      <c r="D124" s="41" t="s">
        <v>10</v>
      </c>
      <c r="E124" s="40" t="s">
        <v>10</v>
      </c>
      <c r="F124" s="40" t="s">
        <v>10</v>
      </c>
      <c r="G124" s="40" t="s">
        <v>10</v>
      </c>
      <c r="H124" s="40" t="s">
        <v>10</v>
      </c>
      <c r="I124" s="42" t="s">
        <v>10</v>
      </c>
      <c r="J124" s="61" t="s">
        <v>10</v>
      </c>
      <c r="K124" s="67"/>
      <c r="L124" s="7"/>
      <c r="N124" s="9"/>
    </row>
    <row r="125" spans="1:14" ht="12.75">
      <c r="A125" s="74" t="s">
        <v>10</v>
      </c>
      <c r="B125" s="40" t="s">
        <v>10</v>
      </c>
      <c r="C125" s="40" t="s">
        <v>10</v>
      </c>
      <c r="D125" s="41" t="s">
        <v>10</v>
      </c>
      <c r="E125" s="40" t="s">
        <v>10</v>
      </c>
      <c r="F125" s="40" t="s">
        <v>10</v>
      </c>
      <c r="G125" s="40" t="s">
        <v>10</v>
      </c>
      <c r="H125" s="40" t="s">
        <v>10</v>
      </c>
      <c r="I125" s="42" t="s">
        <v>10</v>
      </c>
      <c r="J125" s="61" t="s">
        <v>10</v>
      </c>
      <c r="K125" s="67"/>
      <c r="L125" s="7"/>
      <c r="N125" s="9"/>
    </row>
    <row r="126" spans="1:14" ht="12.75">
      <c r="A126" s="74" t="s">
        <v>10</v>
      </c>
      <c r="B126" s="40" t="s">
        <v>10</v>
      </c>
      <c r="C126" s="40" t="s">
        <v>10</v>
      </c>
      <c r="D126" s="41" t="s">
        <v>10</v>
      </c>
      <c r="E126" s="40" t="s">
        <v>10</v>
      </c>
      <c r="F126" s="40" t="s">
        <v>10</v>
      </c>
      <c r="G126" s="40" t="s">
        <v>10</v>
      </c>
      <c r="H126" s="40" t="s">
        <v>10</v>
      </c>
      <c r="I126" s="42" t="s">
        <v>10</v>
      </c>
      <c r="J126" s="61" t="s">
        <v>10</v>
      </c>
      <c r="K126" s="67"/>
      <c r="L126" s="7"/>
      <c r="N126" s="9"/>
    </row>
    <row r="127" spans="1:14" ht="12.75">
      <c r="A127" s="74" t="s">
        <v>10</v>
      </c>
      <c r="B127" s="40" t="s">
        <v>10</v>
      </c>
      <c r="C127" s="40" t="s">
        <v>10</v>
      </c>
      <c r="D127" s="41" t="s">
        <v>10</v>
      </c>
      <c r="E127" s="40" t="s">
        <v>10</v>
      </c>
      <c r="F127" s="40" t="s">
        <v>10</v>
      </c>
      <c r="G127" s="40" t="s">
        <v>10</v>
      </c>
      <c r="H127" s="40" t="s">
        <v>10</v>
      </c>
      <c r="I127" s="42" t="s">
        <v>10</v>
      </c>
      <c r="J127" s="61" t="s">
        <v>10</v>
      </c>
      <c r="K127" s="67"/>
      <c r="L127" s="7"/>
      <c r="N127" s="9"/>
    </row>
    <row r="128" spans="1:14" ht="12.75">
      <c r="A128" s="74" t="s">
        <v>10</v>
      </c>
      <c r="B128" s="40" t="s">
        <v>10</v>
      </c>
      <c r="C128" s="40" t="s">
        <v>10</v>
      </c>
      <c r="D128" s="41" t="s">
        <v>10</v>
      </c>
      <c r="E128" s="40" t="s">
        <v>10</v>
      </c>
      <c r="F128" s="40" t="s">
        <v>10</v>
      </c>
      <c r="G128" s="40" t="s">
        <v>10</v>
      </c>
      <c r="H128" s="40" t="s">
        <v>10</v>
      </c>
      <c r="I128" s="42" t="s">
        <v>10</v>
      </c>
      <c r="J128" s="61" t="s">
        <v>10</v>
      </c>
      <c r="K128" s="67"/>
      <c r="L128" s="7"/>
      <c r="N128" s="9"/>
    </row>
    <row r="129" spans="1:14" ht="12.75">
      <c r="A129" s="74" t="s">
        <v>10</v>
      </c>
      <c r="B129" s="40" t="s">
        <v>10</v>
      </c>
      <c r="C129" s="40" t="s">
        <v>10</v>
      </c>
      <c r="D129" s="41" t="s">
        <v>10</v>
      </c>
      <c r="E129" s="40" t="s">
        <v>10</v>
      </c>
      <c r="F129" s="40" t="s">
        <v>10</v>
      </c>
      <c r="G129" s="40" t="s">
        <v>10</v>
      </c>
      <c r="H129" s="40" t="s">
        <v>10</v>
      </c>
      <c r="I129" s="42" t="s">
        <v>10</v>
      </c>
      <c r="J129" s="61" t="s">
        <v>10</v>
      </c>
      <c r="K129" s="67"/>
      <c r="L129" s="7"/>
      <c r="N129" s="9"/>
    </row>
    <row r="130" spans="1:14" ht="12.75">
      <c r="A130" s="74" t="s">
        <v>10</v>
      </c>
      <c r="B130" s="40" t="s">
        <v>10</v>
      </c>
      <c r="C130" s="40" t="s">
        <v>10</v>
      </c>
      <c r="D130" s="41" t="s">
        <v>10</v>
      </c>
      <c r="E130" s="40" t="s">
        <v>10</v>
      </c>
      <c r="F130" s="40" t="s">
        <v>10</v>
      </c>
      <c r="G130" s="40" t="s">
        <v>10</v>
      </c>
      <c r="H130" s="40" t="s">
        <v>10</v>
      </c>
      <c r="I130" s="42" t="s">
        <v>10</v>
      </c>
      <c r="J130" s="61" t="s">
        <v>10</v>
      </c>
      <c r="K130" s="67"/>
      <c r="L130" s="7"/>
      <c r="N130" s="9"/>
    </row>
    <row r="131" spans="1:14" ht="12.75">
      <c r="A131" s="74" t="s">
        <v>10</v>
      </c>
      <c r="B131" s="40" t="s">
        <v>10</v>
      </c>
      <c r="C131" s="40" t="s">
        <v>10</v>
      </c>
      <c r="D131" s="41" t="s">
        <v>10</v>
      </c>
      <c r="E131" s="40" t="s">
        <v>10</v>
      </c>
      <c r="F131" s="40" t="s">
        <v>10</v>
      </c>
      <c r="G131" s="40" t="s">
        <v>10</v>
      </c>
      <c r="H131" s="40" t="s">
        <v>10</v>
      </c>
      <c r="I131" s="42" t="s">
        <v>10</v>
      </c>
      <c r="J131" s="61" t="s">
        <v>10</v>
      </c>
      <c r="K131" s="67"/>
      <c r="L131" s="7"/>
      <c r="N131" s="9"/>
    </row>
    <row r="132" spans="1:14" ht="12.75">
      <c r="A132" s="74" t="s">
        <v>10</v>
      </c>
      <c r="B132" s="40" t="s">
        <v>10</v>
      </c>
      <c r="C132" s="40" t="s">
        <v>10</v>
      </c>
      <c r="D132" s="41" t="s">
        <v>10</v>
      </c>
      <c r="E132" s="40" t="s">
        <v>10</v>
      </c>
      <c r="F132" s="40" t="s">
        <v>10</v>
      </c>
      <c r="G132" s="40" t="s">
        <v>10</v>
      </c>
      <c r="H132" s="40" t="s">
        <v>10</v>
      </c>
      <c r="I132" s="42" t="s">
        <v>10</v>
      </c>
      <c r="J132" s="61" t="s">
        <v>10</v>
      </c>
      <c r="K132" s="67"/>
      <c r="L132" s="7"/>
      <c r="N132" s="9"/>
    </row>
    <row r="133" spans="1:14" ht="12.75">
      <c r="A133" s="74" t="s">
        <v>10</v>
      </c>
      <c r="B133" s="40" t="s">
        <v>10</v>
      </c>
      <c r="C133" s="40" t="s">
        <v>10</v>
      </c>
      <c r="D133" s="41" t="s">
        <v>10</v>
      </c>
      <c r="E133" s="40" t="s">
        <v>10</v>
      </c>
      <c r="F133" s="40" t="s">
        <v>10</v>
      </c>
      <c r="G133" s="40" t="s">
        <v>10</v>
      </c>
      <c r="H133" s="40" t="s">
        <v>10</v>
      </c>
      <c r="I133" s="42" t="s">
        <v>10</v>
      </c>
      <c r="J133" s="61" t="s">
        <v>10</v>
      </c>
      <c r="K133" s="67"/>
      <c r="L133" s="7"/>
      <c r="N133" s="9"/>
    </row>
    <row r="134" spans="1:14" ht="12.75">
      <c r="A134" s="74" t="s">
        <v>10</v>
      </c>
      <c r="B134" s="40" t="s">
        <v>10</v>
      </c>
      <c r="C134" s="40" t="s">
        <v>10</v>
      </c>
      <c r="D134" s="41" t="s">
        <v>10</v>
      </c>
      <c r="E134" s="40" t="s">
        <v>10</v>
      </c>
      <c r="F134" s="40" t="s">
        <v>10</v>
      </c>
      <c r="G134" s="40" t="s">
        <v>10</v>
      </c>
      <c r="H134" s="40" t="s">
        <v>10</v>
      </c>
      <c r="I134" s="42" t="s">
        <v>10</v>
      </c>
      <c r="J134" s="61" t="s">
        <v>10</v>
      </c>
      <c r="K134" s="67"/>
      <c r="L134" s="7"/>
      <c r="N134" s="9"/>
    </row>
    <row r="135" spans="1:14" ht="12.75">
      <c r="A135" s="74" t="s">
        <v>10</v>
      </c>
      <c r="B135" s="40" t="s">
        <v>10</v>
      </c>
      <c r="C135" s="40" t="s">
        <v>10</v>
      </c>
      <c r="D135" s="41" t="s">
        <v>10</v>
      </c>
      <c r="E135" s="40" t="s">
        <v>10</v>
      </c>
      <c r="F135" s="40" t="s">
        <v>10</v>
      </c>
      <c r="G135" s="40" t="s">
        <v>10</v>
      </c>
      <c r="H135" s="40" t="s">
        <v>10</v>
      </c>
      <c r="I135" s="42" t="s">
        <v>10</v>
      </c>
      <c r="J135" s="61" t="s">
        <v>10</v>
      </c>
      <c r="K135" s="67"/>
      <c r="L135" s="7"/>
      <c r="N135" s="9"/>
    </row>
    <row r="136" spans="1:14" ht="12.75">
      <c r="A136" s="74" t="s">
        <v>10</v>
      </c>
      <c r="B136" s="40" t="s">
        <v>10</v>
      </c>
      <c r="C136" s="40" t="s">
        <v>10</v>
      </c>
      <c r="D136" s="41" t="s">
        <v>10</v>
      </c>
      <c r="E136" s="40" t="s">
        <v>10</v>
      </c>
      <c r="F136" s="40" t="s">
        <v>10</v>
      </c>
      <c r="G136" s="40" t="s">
        <v>10</v>
      </c>
      <c r="H136" s="40" t="s">
        <v>10</v>
      </c>
      <c r="I136" s="42" t="s">
        <v>10</v>
      </c>
      <c r="J136" s="61" t="s">
        <v>10</v>
      </c>
      <c r="K136" s="67"/>
      <c r="L136" s="7"/>
      <c r="N136" s="9"/>
    </row>
    <row r="137" spans="1:14" ht="12.75">
      <c r="A137" s="74" t="s">
        <v>10</v>
      </c>
      <c r="B137" s="40" t="s">
        <v>10</v>
      </c>
      <c r="C137" s="40" t="s">
        <v>10</v>
      </c>
      <c r="D137" s="41" t="s">
        <v>10</v>
      </c>
      <c r="E137" s="40" t="s">
        <v>10</v>
      </c>
      <c r="F137" s="40" t="s">
        <v>10</v>
      </c>
      <c r="G137" s="40" t="s">
        <v>10</v>
      </c>
      <c r="H137" s="40" t="s">
        <v>10</v>
      </c>
      <c r="I137" s="42" t="s">
        <v>10</v>
      </c>
      <c r="J137" s="61" t="s">
        <v>10</v>
      </c>
      <c r="K137" s="67"/>
      <c r="L137" s="7"/>
      <c r="N137" s="9"/>
    </row>
    <row r="138" spans="1:14" ht="12.75">
      <c r="A138" s="74" t="s">
        <v>10</v>
      </c>
      <c r="B138" s="40" t="s">
        <v>10</v>
      </c>
      <c r="C138" s="40" t="s">
        <v>10</v>
      </c>
      <c r="D138" s="41" t="s">
        <v>10</v>
      </c>
      <c r="E138" s="40" t="s">
        <v>10</v>
      </c>
      <c r="F138" s="40" t="s">
        <v>10</v>
      </c>
      <c r="G138" s="40" t="s">
        <v>10</v>
      </c>
      <c r="H138" s="40" t="s">
        <v>10</v>
      </c>
      <c r="I138" s="42" t="s">
        <v>10</v>
      </c>
      <c r="J138" s="61" t="s">
        <v>10</v>
      </c>
      <c r="K138" s="67"/>
      <c r="L138" s="7"/>
      <c r="N138" s="9"/>
    </row>
    <row r="139" spans="2:14" ht="12.75">
      <c r="B139" s="40" t="s">
        <v>10</v>
      </c>
      <c r="C139" s="40" t="s">
        <v>10</v>
      </c>
      <c r="D139" s="41" t="s">
        <v>10</v>
      </c>
      <c r="E139" s="40" t="s">
        <v>10</v>
      </c>
      <c r="F139" s="40" t="s">
        <v>10</v>
      </c>
      <c r="G139" s="40" t="s">
        <v>10</v>
      </c>
      <c r="H139" s="40" t="s">
        <v>10</v>
      </c>
      <c r="I139" s="42" t="s">
        <v>10</v>
      </c>
      <c r="J139" s="61" t="s">
        <v>10</v>
      </c>
      <c r="K139" s="67"/>
      <c r="L139" s="7"/>
      <c r="N139" s="9"/>
    </row>
    <row r="140" spans="2:14" ht="12.75">
      <c r="B140" s="40" t="s">
        <v>10</v>
      </c>
      <c r="C140" s="40" t="s">
        <v>10</v>
      </c>
      <c r="D140" s="41" t="s">
        <v>10</v>
      </c>
      <c r="E140" s="40" t="s">
        <v>10</v>
      </c>
      <c r="F140" s="40" t="s">
        <v>10</v>
      </c>
      <c r="G140" s="40" t="s">
        <v>10</v>
      </c>
      <c r="H140" s="40" t="s">
        <v>10</v>
      </c>
      <c r="I140" s="42" t="s">
        <v>10</v>
      </c>
      <c r="J140" s="61" t="s">
        <v>10</v>
      </c>
      <c r="K140" s="67"/>
      <c r="L140" s="7"/>
      <c r="N140" s="9"/>
    </row>
    <row r="141" spans="2:14" ht="12.75">
      <c r="B141" s="40" t="s">
        <v>10</v>
      </c>
      <c r="C141" s="40" t="s">
        <v>10</v>
      </c>
      <c r="D141" s="41" t="s">
        <v>10</v>
      </c>
      <c r="E141" s="40" t="s">
        <v>10</v>
      </c>
      <c r="F141" s="40" t="s">
        <v>10</v>
      </c>
      <c r="G141" s="40" t="s">
        <v>10</v>
      </c>
      <c r="H141" s="40" t="s">
        <v>10</v>
      </c>
      <c r="I141" s="42" t="s">
        <v>10</v>
      </c>
      <c r="J141" s="61" t="s">
        <v>10</v>
      </c>
      <c r="K141" s="67"/>
      <c r="L141" s="7"/>
      <c r="N141" s="9"/>
    </row>
    <row r="142" spans="2:14" ht="12.75">
      <c r="B142" s="40" t="s">
        <v>10</v>
      </c>
      <c r="C142" s="40" t="s">
        <v>10</v>
      </c>
      <c r="D142" s="41" t="s">
        <v>10</v>
      </c>
      <c r="E142" s="40" t="s">
        <v>10</v>
      </c>
      <c r="F142" s="40" t="s">
        <v>10</v>
      </c>
      <c r="G142" s="40" t="s">
        <v>10</v>
      </c>
      <c r="H142" s="40" t="s">
        <v>10</v>
      </c>
      <c r="I142" s="42" t="s">
        <v>10</v>
      </c>
      <c r="J142" s="61" t="s">
        <v>10</v>
      </c>
      <c r="K142" s="67"/>
      <c r="L142" s="7"/>
      <c r="N142" s="9"/>
    </row>
    <row r="143" spans="2:14" ht="12.75">
      <c r="B143" s="40" t="s">
        <v>10</v>
      </c>
      <c r="C143" s="40" t="s">
        <v>10</v>
      </c>
      <c r="D143" s="41" t="s">
        <v>10</v>
      </c>
      <c r="E143" s="40" t="s">
        <v>10</v>
      </c>
      <c r="F143" s="40" t="s">
        <v>10</v>
      </c>
      <c r="G143" s="40" t="s">
        <v>10</v>
      </c>
      <c r="H143" s="40" t="s">
        <v>10</v>
      </c>
      <c r="I143" s="42" t="s">
        <v>10</v>
      </c>
      <c r="J143" s="61" t="s">
        <v>10</v>
      </c>
      <c r="K143" s="67"/>
      <c r="L143" s="7"/>
      <c r="N143" s="9"/>
    </row>
    <row r="144" spans="2:14" ht="12.75">
      <c r="B144" s="40" t="s">
        <v>10</v>
      </c>
      <c r="C144" s="40" t="s">
        <v>10</v>
      </c>
      <c r="D144" s="41" t="s">
        <v>10</v>
      </c>
      <c r="E144" s="40" t="s">
        <v>10</v>
      </c>
      <c r="F144" s="40" t="s">
        <v>10</v>
      </c>
      <c r="G144" s="40" t="s">
        <v>10</v>
      </c>
      <c r="H144" s="40" t="s">
        <v>10</v>
      </c>
      <c r="I144" s="42" t="s">
        <v>10</v>
      </c>
      <c r="J144" s="61" t="s">
        <v>10</v>
      </c>
      <c r="K144" s="67"/>
      <c r="L144" s="7"/>
      <c r="N144" s="9"/>
    </row>
    <row r="145" spans="2:14" ht="12.75">
      <c r="B145" s="40" t="s">
        <v>10</v>
      </c>
      <c r="C145" s="40" t="s">
        <v>10</v>
      </c>
      <c r="D145" s="41" t="s">
        <v>10</v>
      </c>
      <c r="E145" s="40" t="s">
        <v>10</v>
      </c>
      <c r="F145" s="40" t="s">
        <v>10</v>
      </c>
      <c r="G145" s="40" t="s">
        <v>10</v>
      </c>
      <c r="H145" s="40" t="s">
        <v>10</v>
      </c>
      <c r="I145" s="42" t="s">
        <v>10</v>
      </c>
      <c r="J145" s="61" t="s">
        <v>10</v>
      </c>
      <c r="K145" s="67"/>
      <c r="L145" s="7"/>
      <c r="N145" s="9"/>
    </row>
    <row r="146" spans="2:14" ht="12.75">
      <c r="B146" s="40" t="s">
        <v>10</v>
      </c>
      <c r="C146" s="40" t="s">
        <v>10</v>
      </c>
      <c r="D146" s="41" t="s">
        <v>10</v>
      </c>
      <c r="E146" s="40" t="s">
        <v>10</v>
      </c>
      <c r="F146" s="40" t="s">
        <v>10</v>
      </c>
      <c r="G146" s="40" t="s">
        <v>10</v>
      </c>
      <c r="H146" s="40" t="s">
        <v>10</v>
      </c>
      <c r="I146" s="42" t="s">
        <v>10</v>
      </c>
      <c r="J146" s="61" t="s">
        <v>10</v>
      </c>
      <c r="K146" s="67"/>
      <c r="L146" s="7"/>
      <c r="N146" s="9"/>
    </row>
    <row r="147" spans="2:14" ht="12.75">
      <c r="B147" s="40" t="s">
        <v>10</v>
      </c>
      <c r="C147" s="40" t="s">
        <v>10</v>
      </c>
      <c r="D147" s="41" t="s">
        <v>10</v>
      </c>
      <c r="E147" s="40" t="s">
        <v>10</v>
      </c>
      <c r="F147" s="40" t="s">
        <v>10</v>
      </c>
      <c r="G147" s="40" t="s">
        <v>10</v>
      </c>
      <c r="H147" s="40" t="s">
        <v>10</v>
      </c>
      <c r="I147" s="42" t="s">
        <v>10</v>
      </c>
      <c r="J147" s="61" t="s">
        <v>10</v>
      </c>
      <c r="K147" s="67"/>
      <c r="L147" s="7"/>
      <c r="N147" s="9"/>
    </row>
    <row r="148" spans="2:14" ht="12.75">
      <c r="B148" s="40" t="s">
        <v>10</v>
      </c>
      <c r="C148" s="40" t="s">
        <v>10</v>
      </c>
      <c r="D148" s="41" t="s">
        <v>10</v>
      </c>
      <c r="E148" s="40" t="s">
        <v>10</v>
      </c>
      <c r="F148" s="40" t="s">
        <v>10</v>
      </c>
      <c r="G148" s="40" t="s">
        <v>10</v>
      </c>
      <c r="H148" s="40" t="s">
        <v>10</v>
      </c>
      <c r="I148" s="42" t="s">
        <v>10</v>
      </c>
      <c r="J148" s="61" t="s">
        <v>10</v>
      </c>
      <c r="K148" s="67"/>
      <c r="L148" s="7"/>
      <c r="N148" s="9"/>
    </row>
    <row r="149" spans="2:14" ht="12.75">
      <c r="B149" s="40" t="s">
        <v>10</v>
      </c>
      <c r="C149" s="40" t="s">
        <v>10</v>
      </c>
      <c r="D149" s="41" t="s">
        <v>10</v>
      </c>
      <c r="E149" s="40" t="s">
        <v>10</v>
      </c>
      <c r="F149" s="40" t="s">
        <v>10</v>
      </c>
      <c r="G149" s="40" t="s">
        <v>10</v>
      </c>
      <c r="H149" s="40" t="s">
        <v>10</v>
      </c>
      <c r="I149" s="42" t="s">
        <v>10</v>
      </c>
      <c r="J149" s="61" t="s">
        <v>10</v>
      </c>
      <c r="K149" s="67"/>
      <c r="L149" s="7"/>
      <c r="N149" s="9"/>
    </row>
    <row r="150" spans="2:14" ht="12.75">
      <c r="B150" s="40" t="s">
        <v>10</v>
      </c>
      <c r="C150" s="40" t="s">
        <v>10</v>
      </c>
      <c r="D150" s="41" t="s">
        <v>10</v>
      </c>
      <c r="E150" s="40" t="s">
        <v>10</v>
      </c>
      <c r="F150" s="40" t="s">
        <v>10</v>
      </c>
      <c r="G150" s="40" t="s">
        <v>10</v>
      </c>
      <c r="H150" s="40" t="s">
        <v>10</v>
      </c>
      <c r="I150" s="42" t="s">
        <v>10</v>
      </c>
      <c r="J150" s="61" t="s">
        <v>10</v>
      </c>
      <c r="K150" s="67"/>
      <c r="L150" s="7"/>
      <c r="N150" s="9"/>
    </row>
    <row r="151" spans="2:14" ht="12.75">
      <c r="B151" s="40" t="s">
        <v>10</v>
      </c>
      <c r="C151" s="40" t="s">
        <v>10</v>
      </c>
      <c r="D151" s="41" t="s">
        <v>10</v>
      </c>
      <c r="E151" s="40" t="s">
        <v>10</v>
      </c>
      <c r="F151" s="40" t="s">
        <v>10</v>
      </c>
      <c r="G151" s="40" t="s">
        <v>10</v>
      </c>
      <c r="H151" s="40" t="s">
        <v>10</v>
      </c>
      <c r="I151" s="42" t="s">
        <v>10</v>
      </c>
      <c r="J151" s="61" t="s">
        <v>10</v>
      </c>
      <c r="K151" s="67"/>
      <c r="L151" s="7"/>
      <c r="N151" s="9"/>
    </row>
    <row r="152" spans="2:14" ht="12.75">
      <c r="B152" s="40" t="s">
        <v>10</v>
      </c>
      <c r="C152" s="40" t="s">
        <v>10</v>
      </c>
      <c r="D152" s="41" t="s">
        <v>10</v>
      </c>
      <c r="E152" s="40" t="s">
        <v>10</v>
      </c>
      <c r="F152" s="40" t="s">
        <v>10</v>
      </c>
      <c r="G152" s="40" t="s">
        <v>10</v>
      </c>
      <c r="H152" s="40" t="s">
        <v>10</v>
      </c>
      <c r="I152" s="42" t="s">
        <v>10</v>
      </c>
      <c r="J152" s="61" t="s">
        <v>10</v>
      </c>
      <c r="K152" s="67"/>
      <c r="L152" s="7"/>
      <c r="N152" s="9"/>
    </row>
    <row r="153" spans="2:14" ht="12.75">
      <c r="B153" s="40" t="s">
        <v>10</v>
      </c>
      <c r="C153" s="40" t="s">
        <v>10</v>
      </c>
      <c r="D153" s="41" t="s">
        <v>10</v>
      </c>
      <c r="E153" s="40" t="s">
        <v>10</v>
      </c>
      <c r="F153" s="40" t="s">
        <v>10</v>
      </c>
      <c r="G153" s="40" t="s">
        <v>10</v>
      </c>
      <c r="H153" s="40" t="s">
        <v>10</v>
      </c>
      <c r="I153" s="42" t="s">
        <v>10</v>
      </c>
      <c r="J153" s="61" t="s">
        <v>10</v>
      </c>
      <c r="K153" s="67"/>
      <c r="L153" s="7"/>
      <c r="N153" s="9"/>
    </row>
    <row r="154" spans="2:14" ht="12.75">
      <c r="B154" s="40" t="s">
        <v>10</v>
      </c>
      <c r="C154" s="40" t="s">
        <v>10</v>
      </c>
      <c r="D154" s="41" t="s">
        <v>10</v>
      </c>
      <c r="E154" s="40" t="s">
        <v>10</v>
      </c>
      <c r="F154" s="40" t="s">
        <v>10</v>
      </c>
      <c r="G154" s="40" t="s">
        <v>10</v>
      </c>
      <c r="H154" s="40" t="s">
        <v>10</v>
      </c>
      <c r="I154" s="42" t="s">
        <v>10</v>
      </c>
      <c r="J154" s="61" t="s">
        <v>10</v>
      </c>
      <c r="K154" s="67"/>
      <c r="L154" s="7"/>
      <c r="N154" s="9"/>
    </row>
    <row r="155" spans="2:14" ht="12.75">
      <c r="B155" s="40" t="s">
        <v>10</v>
      </c>
      <c r="C155" s="40" t="s">
        <v>10</v>
      </c>
      <c r="D155" s="41" t="s">
        <v>10</v>
      </c>
      <c r="E155" s="40" t="s">
        <v>10</v>
      </c>
      <c r="F155" s="40" t="s">
        <v>10</v>
      </c>
      <c r="G155" s="40" t="s">
        <v>10</v>
      </c>
      <c r="H155" s="40" t="s">
        <v>10</v>
      </c>
      <c r="I155" s="42" t="s">
        <v>10</v>
      </c>
      <c r="J155" s="61" t="s">
        <v>10</v>
      </c>
      <c r="K155" s="67"/>
      <c r="L155" s="7"/>
      <c r="N155" s="9"/>
    </row>
    <row r="156" spans="2:14" ht="12.75">
      <c r="B156" s="40" t="s">
        <v>10</v>
      </c>
      <c r="C156" s="40" t="s">
        <v>10</v>
      </c>
      <c r="D156" s="41" t="s">
        <v>10</v>
      </c>
      <c r="E156" s="40" t="s">
        <v>10</v>
      </c>
      <c r="F156" s="40" t="s">
        <v>10</v>
      </c>
      <c r="G156" s="40" t="s">
        <v>10</v>
      </c>
      <c r="H156" s="40" t="s">
        <v>10</v>
      </c>
      <c r="I156" s="42" t="s">
        <v>10</v>
      </c>
      <c r="J156" s="61" t="s">
        <v>10</v>
      </c>
      <c r="K156" s="67"/>
      <c r="L156" s="7"/>
      <c r="N156" s="9"/>
    </row>
    <row r="157" spans="2:14" ht="12.75">
      <c r="B157" s="40" t="s">
        <v>10</v>
      </c>
      <c r="C157" s="40" t="s">
        <v>10</v>
      </c>
      <c r="D157" s="41" t="s">
        <v>10</v>
      </c>
      <c r="E157" s="40" t="s">
        <v>10</v>
      </c>
      <c r="F157" s="40" t="s">
        <v>10</v>
      </c>
      <c r="G157" s="40" t="s">
        <v>10</v>
      </c>
      <c r="H157" s="40" t="s">
        <v>10</v>
      </c>
      <c r="I157" s="42" t="s">
        <v>10</v>
      </c>
      <c r="J157" s="61" t="s">
        <v>10</v>
      </c>
      <c r="K157" s="67"/>
      <c r="L157" s="7"/>
      <c r="N157" s="9"/>
    </row>
    <row r="158" spans="2:14" ht="12.75">
      <c r="B158" s="40" t="s">
        <v>10</v>
      </c>
      <c r="C158" s="40" t="s">
        <v>10</v>
      </c>
      <c r="D158" s="41" t="s">
        <v>10</v>
      </c>
      <c r="E158" s="40" t="s">
        <v>10</v>
      </c>
      <c r="F158" s="40" t="s">
        <v>10</v>
      </c>
      <c r="G158" s="40" t="s">
        <v>10</v>
      </c>
      <c r="H158" s="40" t="s">
        <v>10</v>
      </c>
      <c r="I158" s="42" t="s">
        <v>10</v>
      </c>
      <c r="J158" s="61" t="s">
        <v>10</v>
      </c>
      <c r="K158" s="67"/>
      <c r="L158" s="7"/>
      <c r="N158" s="9"/>
    </row>
    <row r="159" spans="2:14" ht="12.75">
      <c r="B159" s="40" t="s">
        <v>10</v>
      </c>
      <c r="C159" s="40" t="s">
        <v>10</v>
      </c>
      <c r="D159" s="41" t="s">
        <v>10</v>
      </c>
      <c r="E159" s="40" t="s">
        <v>10</v>
      </c>
      <c r="F159" s="40" t="s">
        <v>10</v>
      </c>
      <c r="G159" s="40" t="s">
        <v>10</v>
      </c>
      <c r="H159" s="40" t="s">
        <v>10</v>
      </c>
      <c r="I159" s="42" t="s">
        <v>10</v>
      </c>
      <c r="J159" s="61" t="s">
        <v>10</v>
      </c>
      <c r="K159" s="67"/>
      <c r="L159" s="7"/>
      <c r="N159" s="9"/>
    </row>
    <row r="160" spans="2:14" ht="12.75">
      <c r="B160" s="40" t="s">
        <v>10</v>
      </c>
      <c r="C160" s="40" t="s">
        <v>10</v>
      </c>
      <c r="D160" s="41" t="s">
        <v>10</v>
      </c>
      <c r="E160" s="40" t="s">
        <v>10</v>
      </c>
      <c r="F160" s="40" t="s">
        <v>10</v>
      </c>
      <c r="G160" s="40" t="s">
        <v>10</v>
      </c>
      <c r="H160" s="40" t="s">
        <v>10</v>
      </c>
      <c r="I160" s="42" t="s">
        <v>10</v>
      </c>
      <c r="J160" s="61" t="s">
        <v>10</v>
      </c>
      <c r="K160" s="67"/>
      <c r="L160" s="7"/>
      <c r="N160" s="9"/>
    </row>
    <row r="161" spans="2:14" ht="12.75">
      <c r="B161" s="40" t="s">
        <v>10</v>
      </c>
      <c r="C161" s="40" t="s">
        <v>10</v>
      </c>
      <c r="D161" s="41" t="s">
        <v>10</v>
      </c>
      <c r="E161" s="40" t="s">
        <v>10</v>
      </c>
      <c r="F161" s="40" t="s">
        <v>10</v>
      </c>
      <c r="G161" s="40" t="s">
        <v>10</v>
      </c>
      <c r="H161" s="40" t="s">
        <v>10</v>
      </c>
      <c r="I161" s="42" t="s">
        <v>10</v>
      </c>
      <c r="J161" s="61" t="s">
        <v>10</v>
      </c>
      <c r="K161" s="67"/>
      <c r="L161" s="7"/>
      <c r="N161" s="9"/>
    </row>
    <row r="162" spans="2:14" ht="12.75">
      <c r="B162" s="40" t="s">
        <v>10</v>
      </c>
      <c r="C162" s="40" t="s">
        <v>10</v>
      </c>
      <c r="D162" s="41" t="s">
        <v>10</v>
      </c>
      <c r="E162" s="40" t="s">
        <v>10</v>
      </c>
      <c r="F162" s="40" t="s">
        <v>10</v>
      </c>
      <c r="G162" s="40" t="s">
        <v>10</v>
      </c>
      <c r="H162" s="40" t="s">
        <v>10</v>
      </c>
      <c r="I162" s="42" t="s">
        <v>10</v>
      </c>
      <c r="J162" s="61" t="s">
        <v>10</v>
      </c>
      <c r="K162" s="67"/>
      <c r="L162" s="7"/>
      <c r="N162" s="9"/>
    </row>
    <row r="163" spans="2:14" ht="12.75">
      <c r="B163" s="40" t="s">
        <v>10</v>
      </c>
      <c r="C163" s="40" t="s">
        <v>10</v>
      </c>
      <c r="D163" s="41" t="s">
        <v>10</v>
      </c>
      <c r="E163" s="40" t="s">
        <v>10</v>
      </c>
      <c r="F163" s="40" t="s">
        <v>10</v>
      </c>
      <c r="G163" s="40" t="s">
        <v>10</v>
      </c>
      <c r="H163" s="40" t="s">
        <v>10</v>
      </c>
      <c r="I163" s="42" t="s">
        <v>10</v>
      </c>
      <c r="J163" s="61" t="s">
        <v>10</v>
      </c>
      <c r="K163" s="67"/>
      <c r="L163" s="7"/>
      <c r="N163" s="9"/>
    </row>
    <row r="164" spans="2:14" ht="12.75">
      <c r="B164" s="40" t="s">
        <v>10</v>
      </c>
      <c r="C164" s="40" t="s">
        <v>10</v>
      </c>
      <c r="D164" s="41" t="s">
        <v>10</v>
      </c>
      <c r="E164" s="40" t="s">
        <v>10</v>
      </c>
      <c r="F164" s="40" t="s">
        <v>10</v>
      </c>
      <c r="G164" s="40" t="s">
        <v>10</v>
      </c>
      <c r="H164" s="40" t="s">
        <v>10</v>
      </c>
      <c r="I164" s="42" t="s">
        <v>10</v>
      </c>
      <c r="J164" s="61" t="s">
        <v>10</v>
      </c>
      <c r="K164" s="67"/>
      <c r="L164" s="7"/>
      <c r="N164" s="9"/>
    </row>
    <row r="165" spans="2:14" ht="12.75">
      <c r="B165" s="40" t="s">
        <v>10</v>
      </c>
      <c r="C165" s="40" t="s">
        <v>10</v>
      </c>
      <c r="D165" s="41" t="s">
        <v>10</v>
      </c>
      <c r="E165" s="40" t="s">
        <v>10</v>
      </c>
      <c r="F165" s="40" t="s">
        <v>10</v>
      </c>
      <c r="G165" s="40" t="s">
        <v>10</v>
      </c>
      <c r="H165" s="40" t="s">
        <v>10</v>
      </c>
      <c r="I165" s="42" t="s">
        <v>10</v>
      </c>
      <c r="J165" s="61" t="s">
        <v>10</v>
      </c>
      <c r="K165" s="67"/>
      <c r="L165" s="7"/>
      <c r="N165" s="9"/>
    </row>
    <row r="166" spans="2:14" ht="12.75">
      <c r="B166" s="40" t="s">
        <v>10</v>
      </c>
      <c r="C166" s="40" t="s">
        <v>10</v>
      </c>
      <c r="D166" s="41" t="s">
        <v>10</v>
      </c>
      <c r="E166" s="40" t="s">
        <v>10</v>
      </c>
      <c r="F166" s="40" t="s">
        <v>10</v>
      </c>
      <c r="G166" s="40" t="s">
        <v>10</v>
      </c>
      <c r="H166" s="40" t="s">
        <v>10</v>
      </c>
      <c r="I166" s="42" t="s">
        <v>10</v>
      </c>
      <c r="J166" s="61" t="s">
        <v>10</v>
      </c>
      <c r="K166" s="67"/>
      <c r="L166" s="7"/>
      <c r="N166" s="9"/>
    </row>
    <row r="167" spans="2:14" ht="12.75">
      <c r="B167" s="40" t="s">
        <v>10</v>
      </c>
      <c r="C167" s="40" t="s">
        <v>10</v>
      </c>
      <c r="D167" s="41" t="s">
        <v>10</v>
      </c>
      <c r="E167" s="40" t="s">
        <v>10</v>
      </c>
      <c r="F167" s="40" t="s">
        <v>10</v>
      </c>
      <c r="G167" s="40" t="s">
        <v>10</v>
      </c>
      <c r="H167" s="40" t="s">
        <v>10</v>
      </c>
      <c r="I167" s="42" t="s">
        <v>10</v>
      </c>
      <c r="J167" s="61" t="s">
        <v>10</v>
      </c>
      <c r="K167" s="67"/>
      <c r="L167" s="7"/>
      <c r="N167" s="9"/>
    </row>
    <row r="168" spans="2:14" ht="12.75">
      <c r="B168" s="40" t="s">
        <v>10</v>
      </c>
      <c r="C168" s="40" t="s">
        <v>10</v>
      </c>
      <c r="D168" s="41" t="s">
        <v>10</v>
      </c>
      <c r="E168" s="40" t="s">
        <v>10</v>
      </c>
      <c r="F168" s="40" t="s">
        <v>10</v>
      </c>
      <c r="G168" s="40" t="s">
        <v>10</v>
      </c>
      <c r="H168" s="40" t="s">
        <v>10</v>
      </c>
      <c r="I168" s="42" t="s">
        <v>10</v>
      </c>
      <c r="J168" s="61" t="s">
        <v>10</v>
      </c>
      <c r="K168" s="67"/>
      <c r="L168" s="7"/>
      <c r="N168" s="9"/>
    </row>
    <row r="169" spans="2:14" ht="12.75">
      <c r="B169" s="40" t="s">
        <v>10</v>
      </c>
      <c r="C169" s="40" t="s">
        <v>10</v>
      </c>
      <c r="D169" s="41" t="s">
        <v>10</v>
      </c>
      <c r="E169" s="40" t="s">
        <v>10</v>
      </c>
      <c r="F169" s="40" t="s">
        <v>10</v>
      </c>
      <c r="G169" s="40" t="s">
        <v>10</v>
      </c>
      <c r="H169" s="40" t="s">
        <v>10</v>
      </c>
      <c r="I169" s="42" t="s">
        <v>10</v>
      </c>
      <c r="J169" s="61" t="s">
        <v>10</v>
      </c>
      <c r="K169" s="67"/>
      <c r="L169" s="7"/>
      <c r="N169" s="9"/>
    </row>
    <row r="170" spans="2:14" ht="12.75">
      <c r="B170" s="40" t="s">
        <v>10</v>
      </c>
      <c r="C170" s="40" t="s">
        <v>10</v>
      </c>
      <c r="D170" s="41" t="s">
        <v>10</v>
      </c>
      <c r="E170" s="40" t="s">
        <v>10</v>
      </c>
      <c r="F170" s="40" t="s">
        <v>10</v>
      </c>
      <c r="G170" s="40" t="s">
        <v>10</v>
      </c>
      <c r="H170" s="40" t="s">
        <v>10</v>
      </c>
      <c r="I170" s="42" t="s">
        <v>10</v>
      </c>
      <c r="J170" s="61" t="s">
        <v>10</v>
      </c>
      <c r="K170" s="67"/>
      <c r="L170" s="7"/>
      <c r="N170" s="9"/>
    </row>
    <row r="171" spans="2:14" ht="12.75">
      <c r="B171" s="40" t="s">
        <v>10</v>
      </c>
      <c r="C171" s="40" t="s">
        <v>10</v>
      </c>
      <c r="D171" s="41" t="s">
        <v>10</v>
      </c>
      <c r="E171" s="40" t="s">
        <v>10</v>
      </c>
      <c r="F171" s="40" t="s">
        <v>10</v>
      </c>
      <c r="G171" s="40" t="s">
        <v>10</v>
      </c>
      <c r="H171" s="40" t="s">
        <v>10</v>
      </c>
      <c r="I171" s="42" t="s">
        <v>10</v>
      </c>
      <c r="J171" s="61" t="s">
        <v>10</v>
      </c>
      <c r="K171" s="67"/>
      <c r="L171" s="7"/>
      <c r="N171" s="9"/>
    </row>
    <row r="172" spans="2:14" ht="12.75">
      <c r="B172" s="40" t="s">
        <v>10</v>
      </c>
      <c r="C172" s="40" t="s">
        <v>10</v>
      </c>
      <c r="D172" s="41" t="s">
        <v>10</v>
      </c>
      <c r="E172" s="40" t="s">
        <v>10</v>
      </c>
      <c r="F172" s="40" t="s">
        <v>10</v>
      </c>
      <c r="G172" s="40" t="s">
        <v>10</v>
      </c>
      <c r="H172" s="40" t="s">
        <v>10</v>
      </c>
      <c r="I172" s="42" t="s">
        <v>10</v>
      </c>
      <c r="J172" s="61" t="s">
        <v>10</v>
      </c>
      <c r="K172" s="67"/>
      <c r="L172" s="7"/>
      <c r="N172" s="9"/>
    </row>
    <row r="173" spans="2:14" ht="12.75">
      <c r="B173" s="40" t="s">
        <v>10</v>
      </c>
      <c r="C173" s="40" t="s">
        <v>10</v>
      </c>
      <c r="D173" s="41" t="s">
        <v>10</v>
      </c>
      <c r="E173" s="40" t="s">
        <v>10</v>
      </c>
      <c r="F173" s="40" t="s">
        <v>10</v>
      </c>
      <c r="G173" s="40" t="s">
        <v>10</v>
      </c>
      <c r="H173" s="40" t="s">
        <v>10</v>
      </c>
      <c r="I173" s="42" t="s">
        <v>10</v>
      </c>
      <c r="J173" s="61" t="s">
        <v>10</v>
      </c>
      <c r="K173" s="67"/>
      <c r="L173" s="7"/>
      <c r="N173" s="9"/>
    </row>
    <row r="174" spans="2:14" ht="12.75">
      <c r="B174" s="40" t="s">
        <v>10</v>
      </c>
      <c r="C174" s="40" t="s">
        <v>10</v>
      </c>
      <c r="D174" s="41" t="s">
        <v>10</v>
      </c>
      <c r="E174" s="40" t="s">
        <v>10</v>
      </c>
      <c r="F174" s="40" t="s">
        <v>10</v>
      </c>
      <c r="G174" s="40" t="s">
        <v>10</v>
      </c>
      <c r="H174" s="40" t="s">
        <v>10</v>
      </c>
      <c r="I174" s="42" t="s">
        <v>10</v>
      </c>
      <c r="J174" s="61" t="s">
        <v>10</v>
      </c>
      <c r="K174" s="67"/>
      <c r="L174" s="7"/>
      <c r="N174" s="9"/>
    </row>
    <row r="175" spans="2:14" ht="12.75">
      <c r="B175" s="40" t="s">
        <v>10</v>
      </c>
      <c r="C175" s="40" t="s">
        <v>10</v>
      </c>
      <c r="D175" s="41" t="s">
        <v>10</v>
      </c>
      <c r="E175" s="40" t="s">
        <v>10</v>
      </c>
      <c r="F175" s="40" t="s">
        <v>10</v>
      </c>
      <c r="G175" s="40" t="s">
        <v>10</v>
      </c>
      <c r="H175" s="40" t="s">
        <v>10</v>
      </c>
      <c r="I175" s="42" t="s">
        <v>10</v>
      </c>
      <c r="J175" s="61" t="s">
        <v>10</v>
      </c>
      <c r="K175" s="67"/>
      <c r="L175" s="7"/>
      <c r="N175" s="9"/>
    </row>
    <row r="176" spans="2:14" ht="12.75">
      <c r="B176" s="40" t="s">
        <v>10</v>
      </c>
      <c r="C176" s="40" t="s">
        <v>10</v>
      </c>
      <c r="D176" s="41" t="s">
        <v>10</v>
      </c>
      <c r="E176" s="40" t="s">
        <v>10</v>
      </c>
      <c r="F176" s="40" t="s">
        <v>10</v>
      </c>
      <c r="G176" s="40" t="s">
        <v>10</v>
      </c>
      <c r="H176" s="40" t="s">
        <v>10</v>
      </c>
      <c r="I176" s="42" t="s">
        <v>10</v>
      </c>
      <c r="J176" s="61" t="s">
        <v>10</v>
      </c>
      <c r="K176" s="67"/>
      <c r="L176" s="7"/>
      <c r="N176" s="9"/>
    </row>
    <row r="177" spans="2:14" ht="12.75">
      <c r="B177" s="40" t="s">
        <v>10</v>
      </c>
      <c r="C177" s="40" t="s">
        <v>10</v>
      </c>
      <c r="D177" s="41" t="s">
        <v>10</v>
      </c>
      <c r="E177" s="40" t="s">
        <v>10</v>
      </c>
      <c r="F177" s="40" t="s">
        <v>10</v>
      </c>
      <c r="G177" s="40" t="s">
        <v>10</v>
      </c>
      <c r="H177" s="40" t="s">
        <v>10</v>
      </c>
      <c r="I177" s="42" t="s">
        <v>10</v>
      </c>
      <c r="J177" s="61" t="s">
        <v>10</v>
      </c>
      <c r="K177" s="67"/>
      <c r="L177" s="7"/>
      <c r="N177" s="9"/>
    </row>
    <row r="178" spans="2:14" ht="12.75">
      <c r="B178" s="40" t="s">
        <v>10</v>
      </c>
      <c r="C178" s="40" t="s">
        <v>10</v>
      </c>
      <c r="D178" s="41" t="s">
        <v>10</v>
      </c>
      <c r="E178" s="40" t="s">
        <v>10</v>
      </c>
      <c r="F178" s="40" t="s">
        <v>10</v>
      </c>
      <c r="G178" s="40" t="s">
        <v>10</v>
      </c>
      <c r="H178" s="40" t="s">
        <v>10</v>
      </c>
      <c r="I178" s="42" t="s">
        <v>10</v>
      </c>
      <c r="J178" s="61" t="s">
        <v>10</v>
      </c>
      <c r="K178" s="67"/>
      <c r="L178" s="7"/>
      <c r="N178" s="9"/>
    </row>
    <row r="179" spans="2:14" ht="12.75">
      <c r="B179" s="40" t="s">
        <v>10</v>
      </c>
      <c r="C179" s="40" t="s">
        <v>10</v>
      </c>
      <c r="D179" s="41" t="s">
        <v>10</v>
      </c>
      <c r="E179" s="40" t="s">
        <v>10</v>
      </c>
      <c r="F179" s="40" t="s">
        <v>10</v>
      </c>
      <c r="G179" s="40" t="s">
        <v>10</v>
      </c>
      <c r="H179" s="40" t="s">
        <v>10</v>
      </c>
      <c r="I179" s="42" t="s">
        <v>10</v>
      </c>
      <c r="J179" s="61" t="s">
        <v>10</v>
      </c>
      <c r="K179" s="67"/>
      <c r="L179" s="7"/>
      <c r="N179" s="9"/>
    </row>
    <row r="180" spans="2:14" ht="12.75">
      <c r="B180" s="40" t="s">
        <v>10</v>
      </c>
      <c r="C180" s="40" t="s">
        <v>10</v>
      </c>
      <c r="D180" s="41" t="s">
        <v>10</v>
      </c>
      <c r="E180" s="40" t="s">
        <v>10</v>
      </c>
      <c r="F180" s="40" t="s">
        <v>10</v>
      </c>
      <c r="G180" s="40" t="s">
        <v>10</v>
      </c>
      <c r="H180" s="40" t="s">
        <v>10</v>
      </c>
      <c r="I180" s="42" t="s">
        <v>10</v>
      </c>
      <c r="J180" s="61" t="s">
        <v>10</v>
      </c>
      <c r="K180" s="67"/>
      <c r="L180" s="7"/>
      <c r="N180" s="9"/>
    </row>
    <row r="181" spans="2:14" ht="12.75">
      <c r="B181" s="40" t="s">
        <v>10</v>
      </c>
      <c r="C181" s="40" t="s">
        <v>10</v>
      </c>
      <c r="D181" s="41" t="s">
        <v>10</v>
      </c>
      <c r="E181" s="40" t="s">
        <v>10</v>
      </c>
      <c r="F181" s="40" t="s">
        <v>10</v>
      </c>
      <c r="G181" s="40" t="s">
        <v>10</v>
      </c>
      <c r="H181" s="40" t="s">
        <v>10</v>
      </c>
      <c r="I181" s="42" t="s">
        <v>10</v>
      </c>
      <c r="J181" s="61" t="s">
        <v>10</v>
      </c>
      <c r="K181" s="67"/>
      <c r="L181" s="7"/>
      <c r="N181" s="9"/>
    </row>
    <row r="182" spans="2:14" ht="12.75">
      <c r="B182" s="40" t="s">
        <v>10</v>
      </c>
      <c r="C182" s="40" t="s">
        <v>10</v>
      </c>
      <c r="D182" s="41" t="s">
        <v>10</v>
      </c>
      <c r="E182" s="40" t="s">
        <v>10</v>
      </c>
      <c r="F182" s="40" t="s">
        <v>10</v>
      </c>
      <c r="G182" s="40" t="s">
        <v>10</v>
      </c>
      <c r="H182" s="40" t="s">
        <v>10</v>
      </c>
      <c r="I182" s="42" t="s">
        <v>10</v>
      </c>
      <c r="J182" s="61" t="s">
        <v>10</v>
      </c>
      <c r="K182" s="67"/>
      <c r="L182" s="7"/>
      <c r="N182" s="9"/>
    </row>
    <row r="183" spans="2:14" ht="12.75">
      <c r="B183" s="40" t="s">
        <v>10</v>
      </c>
      <c r="C183" s="40" t="s">
        <v>10</v>
      </c>
      <c r="D183" s="41" t="s">
        <v>10</v>
      </c>
      <c r="E183" s="40" t="s">
        <v>10</v>
      </c>
      <c r="F183" s="40" t="s">
        <v>10</v>
      </c>
      <c r="G183" s="40" t="s">
        <v>10</v>
      </c>
      <c r="H183" s="40" t="s">
        <v>10</v>
      </c>
      <c r="I183" s="42" t="s">
        <v>10</v>
      </c>
      <c r="J183" s="61" t="s">
        <v>10</v>
      </c>
      <c r="K183" s="67"/>
      <c r="L183" s="7"/>
      <c r="N183" s="9"/>
    </row>
    <row r="184" spans="2:14" ht="12.75">
      <c r="B184" s="40" t="s">
        <v>10</v>
      </c>
      <c r="C184" s="40" t="s">
        <v>10</v>
      </c>
      <c r="D184" s="41" t="s">
        <v>10</v>
      </c>
      <c r="E184" s="40" t="s">
        <v>10</v>
      </c>
      <c r="F184" s="40" t="s">
        <v>10</v>
      </c>
      <c r="G184" s="40" t="s">
        <v>10</v>
      </c>
      <c r="H184" s="40" t="s">
        <v>10</v>
      </c>
      <c r="I184" s="42" t="s">
        <v>10</v>
      </c>
      <c r="J184" s="61" t="s">
        <v>10</v>
      </c>
      <c r="K184" s="67"/>
      <c r="L184" s="7"/>
      <c r="N184" s="9"/>
    </row>
    <row r="185" spans="2:14" ht="12.75">
      <c r="B185" s="40" t="s">
        <v>10</v>
      </c>
      <c r="C185" s="40" t="s">
        <v>10</v>
      </c>
      <c r="D185" s="41" t="s">
        <v>10</v>
      </c>
      <c r="E185" s="40" t="s">
        <v>10</v>
      </c>
      <c r="F185" s="40" t="s">
        <v>10</v>
      </c>
      <c r="G185" s="40" t="s">
        <v>10</v>
      </c>
      <c r="H185" s="40" t="s">
        <v>10</v>
      </c>
      <c r="I185" s="42" t="s">
        <v>10</v>
      </c>
      <c r="J185" s="61" t="s">
        <v>10</v>
      </c>
      <c r="K185" s="67"/>
      <c r="L185" s="7"/>
      <c r="N185" s="9"/>
    </row>
    <row r="186" spans="2:14" ht="12.75">
      <c r="B186" s="40" t="s">
        <v>10</v>
      </c>
      <c r="C186" s="40" t="s">
        <v>10</v>
      </c>
      <c r="D186" s="41" t="s">
        <v>10</v>
      </c>
      <c r="E186" s="40" t="s">
        <v>10</v>
      </c>
      <c r="F186" s="40" t="s">
        <v>10</v>
      </c>
      <c r="G186" s="40" t="s">
        <v>10</v>
      </c>
      <c r="H186" s="40" t="s">
        <v>10</v>
      </c>
      <c r="I186" s="42" t="s">
        <v>10</v>
      </c>
      <c r="J186" s="61" t="s">
        <v>10</v>
      </c>
      <c r="K186" s="67"/>
      <c r="L186" s="7"/>
      <c r="N186" s="9"/>
    </row>
    <row r="187" spans="2:14" ht="12.75">
      <c r="B187" s="40" t="s">
        <v>10</v>
      </c>
      <c r="C187" s="40" t="s">
        <v>10</v>
      </c>
      <c r="D187" s="41" t="s">
        <v>10</v>
      </c>
      <c r="E187" s="40" t="s">
        <v>10</v>
      </c>
      <c r="F187" s="40" t="s">
        <v>10</v>
      </c>
      <c r="G187" s="40" t="s">
        <v>10</v>
      </c>
      <c r="H187" s="40" t="s">
        <v>10</v>
      </c>
      <c r="I187" s="42" t="s">
        <v>10</v>
      </c>
      <c r="J187" s="61" t="s">
        <v>10</v>
      </c>
      <c r="K187" s="67"/>
      <c r="L187" s="7"/>
      <c r="N187" s="9"/>
    </row>
    <row r="188" spans="2:14" ht="12.75">
      <c r="B188" s="40" t="s">
        <v>10</v>
      </c>
      <c r="C188" s="40" t="s">
        <v>10</v>
      </c>
      <c r="D188" s="41" t="s">
        <v>10</v>
      </c>
      <c r="E188" s="40" t="s">
        <v>10</v>
      </c>
      <c r="F188" s="40" t="s">
        <v>10</v>
      </c>
      <c r="G188" s="40" t="s">
        <v>10</v>
      </c>
      <c r="H188" s="40" t="s">
        <v>10</v>
      </c>
      <c r="I188" s="42" t="s">
        <v>10</v>
      </c>
      <c r="J188" s="61" t="s">
        <v>10</v>
      </c>
      <c r="K188" s="67"/>
      <c r="L188" s="7"/>
      <c r="N188" s="9"/>
    </row>
    <row r="189" spans="2:14" ht="12.75">
      <c r="B189" s="40" t="s">
        <v>10</v>
      </c>
      <c r="C189" s="40" t="s">
        <v>10</v>
      </c>
      <c r="D189" s="41" t="s">
        <v>10</v>
      </c>
      <c r="E189" s="40" t="s">
        <v>10</v>
      </c>
      <c r="F189" s="40" t="s">
        <v>10</v>
      </c>
      <c r="G189" s="40" t="s">
        <v>10</v>
      </c>
      <c r="H189" s="40" t="s">
        <v>10</v>
      </c>
      <c r="I189" s="42" t="s">
        <v>10</v>
      </c>
      <c r="J189" s="61" t="s">
        <v>10</v>
      </c>
      <c r="K189" s="67"/>
      <c r="L189" s="7"/>
      <c r="N189" s="9"/>
    </row>
    <row r="190" spans="2:14" ht="12.75">
      <c r="B190" s="40" t="s">
        <v>10</v>
      </c>
      <c r="C190" s="40" t="s">
        <v>10</v>
      </c>
      <c r="D190" s="41" t="s">
        <v>10</v>
      </c>
      <c r="E190" s="40" t="s">
        <v>10</v>
      </c>
      <c r="F190" s="40" t="s">
        <v>10</v>
      </c>
      <c r="G190" s="40" t="s">
        <v>10</v>
      </c>
      <c r="H190" s="40" t="s">
        <v>10</v>
      </c>
      <c r="I190" s="42" t="s">
        <v>10</v>
      </c>
      <c r="J190" s="61" t="s">
        <v>10</v>
      </c>
      <c r="K190" s="67"/>
      <c r="L190" s="7"/>
      <c r="N190" s="9"/>
    </row>
    <row r="191" spans="2:14" ht="12.75">
      <c r="B191" s="40" t="s">
        <v>10</v>
      </c>
      <c r="C191" s="40" t="s">
        <v>10</v>
      </c>
      <c r="D191" s="41" t="s">
        <v>10</v>
      </c>
      <c r="E191" s="40" t="s">
        <v>10</v>
      </c>
      <c r="F191" s="40" t="s">
        <v>10</v>
      </c>
      <c r="G191" s="40" t="s">
        <v>10</v>
      </c>
      <c r="H191" s="40" t="s">
        <v>10</v>
      </c>
      <c r="I191" s="42" t="s">
        <v>10</v>
      </c>
      <c r="J191" s="61" t="s">
        <v>10</v>
      </c>
      <c r="K191" s="67"/>
      <c r="L191" s="7"/>
      <c r="N191" s="9"/>
    </row>
    <row r="192" spans="2:14" ht="12.75">
      <c r="B192" s="40" t="s">
        <v>10</v>
      </c>
      <c r="C192" s="40" t="s">
        <v>10</v>
      </c>
      <c r="D192" s="41" t="s">
        <v>10</v>
      </c>
      <c r="E192" s="40" t="s">
        <v>10</v>
      </c>
      <c r="F192" s="40" t="s">
        <v>10</v>
      </c>
      <c r="G192" s="40" t="s">
        <v>10</v>
      </c>
      <c r="H192" s="40" t="s">
        <v>10</v>
      </c>
      <c r="I192" s="42" t="s">
        <v>10</v>
      </c>
      <c r="J192" s="61" t="s">
        <v>10</v>
      </c>
      <c r="K192" s="67"/>
      <c r="L192" s="7"/>
      <c r="N192" s="9"/>
    </row>
    <row r="193" spans="2:14" ht="12.75">
      <c r="B193" s="40" t="s">
        <v>10</v>
      </c>
      <c r="C193" s="40" t="s">
        <v>10</v>
      </c>
      <c r="D193" s="41" t="s">
        <v>10</v>
      </c>
      <c r="E193" s="40" t="s">
        <v>10</v>
      </c>
      <c r="F193" s="40" t="s">
        <v>10</v>
      </c>
      <c r="G193" s="40" t="s">
        <v>10</v>
      </c>
      <c r="H193" s="40" t="s">
        <v>10</v>
      </c>
      <c r="I193" s="42" t="s">
        <v>10</v>
      </c>
      <c r="J193" s="61" t="s">
        <v>10</v>
      </c>
      <c r="K193" s="67"/>
      <c r="L193" s="7"/>
      <c r="N193" s="9"/>
    </row>
    <row r="194" spans="2:14" ht="12.75">
      <c r="B194" s="40" t="s">
        <v>10</v>
      </c>
      <c r="C194" s="40" t="s">
        <v>10</v>
      </c>
      <c r="D194" s="41" t="s">
        <v>10</v>
      </c>
      <c r="E194" s="40" t="s">
        <v>10</v>
      </c>
      <c r="F194" s="40" t="s">
        <v>10</v>
      </c>
      <c r="G194" s="40" t="s">
        <v>10</v>
      </c>
      <c r="H194" s="40" t="s">
        <v>10</v>
      </c>
      <c r="I194" s="42" t="s">
        <v>10</v>
      </c>
      <c r="J194" s="61" t="s">
        <v>10</v>
      </c>
      <c r="K194" s="67"/>
      <c r="L194" s="7"/>
      <c r="N194" s="9"/>
    </row>
    <row r="195" spans="2:14" ht="12.75">
      <c r="B195" s="40" t="s">
        <v>10</v>
      </c>
      <c r="C195" s="40" t="s">
        <v>10</v>
      </c>
      <c r="D195" s="41" t="s">
        <v>10</v>
      </c>
      <c r="E195" s="40" t="s">
        <v>10</v>
      </c>
      <c r="F195" s="40" t="s">
        <v>10</v>
      </c>
      <c r="G195" s="40" t="s">
        <v>10</v>
      </c>
      <c r="H195" s="40" t="s">
        <v>10</v>
      </c>
      <c r="I195" s="42" t="s">
        <v>10</v>
      </c>
      <c r="J195" s="61" t="s">
        <v>10</v>
      </c>
      <c r="K195" s="67"/>
      <c r="L195" s="7"/>
      <c r="N195" s="9"/>
    </row>
    <row r="196" spans="2:14" ht="12.75">
      <c r="B196" s="40" t="s">
        <v>10</v>
      </c>
      <c r="C196" s="40" t="s">
        <v>10</v>
      </c>
      <c r="D196" s="41" t="s">
        <v>10</v>
      </c>
      <c r="E196" s="40" t="s">
        <v>10</v>
      </c>
      <c r="F196" s="40" t="s">
        <v>10</v>
      </c>
      <c r="G196" s="40" t="s">
        <v>10</v>
      </c>
      <c r="H196" s="40" t="s">
        <v>10</v>
      </c>
      <c r="I196" s="42" t="s">
        <v>10</v>
      </c>
      <c r="J196" s="61" t="s">
        <v>10</v>
      </c>
      <c r="K196" s="67"/>
      <c r="L196" s="7"/>
      <c r="N196" s="9"/>
    </row>
    <row r="197" spans="2:14" ht="12.75">
      <c r="B197" s="40" t="s">
        <v>10</v>
      </c>
      <c r="C197" s="40" t="s">
        <v>10</v>
      </c>
      <c r="D197" s="41" t="s">
        <v>10</v>
      </c>
      <c r="E197" s="40" t="s">
        <v>10</v>
      </c>
      <c r="F197" s="40" t="s">
        <v>10</v>
      </c>
      <c r="G197" s="40" t="s">
        <v>10</v>
      </c>
      <c r="H197" s="40" t="s">
        <v>10</v>
      </c>
      <c r="I197" s="42" t="s">
        <v>10</v>
      </c>
      <c r="J197" s="61" t="s">
        <v>10</v>
      </c>
      <c r="K197" s="67"/>
      <c r="L197" s="7"/>
      <c r="N197" s="9"/>
    </row>
    <row r="198" spans="2:14" ht="12.75">
      <c r="B198" s="40" t="s">
        <v>10</v>
      </c>
      <c r="C198" s="40" t="s">
        <v>10</v>
      </c>
      <c r="D198" s="41" t="s">
        <v>10</v>
      </c>
      <c r="E198" s="40" t="s">
        <v>10</v>
      </c>
      <c r="F198" s="40" t="s">
        <v>10</v>
      </c>
      <c r="G198" s="40" t="s">
        <v>10</v>
      </c>
      <c r="H198" s="40" t="s">
        <v>10</v>
      </c>
      <c r="I198" s="42" t="s">
        <v>10</v>
      </c>
      <c r="J198" s="61" t="s">
        <v>10</v>
      </c>
      <c r="K198" s="67"/>
      <c r="L198" s="7"/>
      <c r="N198" s="9"/>
    </row>
    <row r="199" spans="2:14" ht="12.75">
      <c r="B199" s="40" t="s">
        <v>10</v>
      </c>
      <c r="C199" s="40" t="s">
        <v>10</v>
      </c>
      <c r="D199" s="41" t="s">
        <v>10</v>
      </c>
      <c r="E199" s="40" t="s">
        <v>10</v>
      </c>
      <c r="F199" s="40" t="s">
        <v>10</v>
      </c>
      <c r="G199" s="40" t="s">
        <v>10</v>
      </c>
      <c r="H199" s="40" t="s">
        <v>10</v>
      </c>
      <c r="I199" s="42" t="s">
        <v>10</v>
      </c>
      <c r="J199" s="61" t="s">
        <v>10</v>
      </c>
      <c r="K199" s="67"/>
      <c r="L199" s="7"/>
      <c r="N199" s="9"/>
    </row>
    <row r="200" spans="2:14" ht="12.75">
      <c r="B200" s="40" t="s">
        <v>10</v>
      </c>
      <c r="C200" s="40" t="s">
        <v>10</v>
      </c>
      <c r="D200" s="41" t="s">
        <v>10</v>
      </c>
      <c r="E200" s="40" t="s">
        <v>10</v>
      </c>
      <c r="F200" s="40" t="s">
        <v>10</v>
      </c>
      <c r="G200" s="40" t="s">
        <v>10</v>
      </c>
      <c r="H200" s="40" t="s">
        <v>10</v>
      </c>
      <c r="I200" s="42" t="s">
        <v>10</v>
      </c>
      <c r="J200" s="61" t="s">
        <v>10</v>
      </c>
      <c r="K200" s="67"/>
      <c r="L200" s="7"/>
      <c r="N200" s="9"/>
    </row>
    <row r="201" spans="2:14" ht="12.75">
      <c r="B201" s="40" t="s">
        <v>10</v>
      </c>
      <c r="C201" s="40" t="s">
        <v>10</v>
      </c>
      <c r="D201" s="41" t="s">
        <v>10</v>
      </c>
      <c r="E201" s="40" t="s">
        <v>10</v>
      </c>
      <c r="F201" s="40" t="s">
        <v>10</v>
      </c>
      <c r="G201" s="40" t="s">
        <v>10</v>
      </c>
      <c r="H201" s="40" t="s">
        <v>10</v>
      </c>
      <c r="I201" s="42" t="s">
        <v>10</v>
      </c>
      <c r="J201" s="61" t="s">
        <v>10</v>
      </c>
      <c r="K201" s="67"/>
      <c r="L201" s="7"/>
      <c r="N201" s="9"/>
    </row>
    <row r="202" spans="2:14" ht="12.75">
      <c r="B202" s="40" t="s">
        <v>10</v>
      </c>
      <c r="C202" s="40" t="s">
        <v>10</v>
      </c>
      <c r="D202" s="41" t="s">
        <v>10</v>
      </c>
      <c r="E202" s="40" t="s">
        <v>10</v>
      </c>
      <c r="F202" s="40" t="s">
        <v>10</v>
      </c>
      <c r="G202" s="40" t="s">
        <v>10</v>
      </c>
      <c r="H202" s="40" t="s">
        <v>10</v>
      </c>
      <c r="I202" s="42" t="s">
        <v>10</v>
      </c>
      <c r="J202" s="61" t="s">
        <v>10</v>
      </c>
      <c r="K202" s="67"/>
      <c r="L202" s="7"/>
      <c r="N202" s="9"/>
    </row>
    <row r="203" spans="2:14" ht="12.75">
      <c r="B203" s="40" t="s">
        <v>10</v>
      </c>
      <c r="C203" s="40" t="s">
        <v>10</v>
      </c>
      <c r="D203" s="41" t="s">
        <v>10</v>
      </c>
      <c r="E203" s="40" t="s">
        <v>10</v>
      </c>
      <c r="F203" s="40" t="s">
        <v>10</v>
      </c>
      <c r="G203" s="40" t="s">
        <v>10</v>
      </c>
      <c r="H203" s="40" t="s">
        <v>10</v>
      </c>
      <c r="I203" s="42" t="s">
        <v>10</v>
      </c>
      <c r="J203" s="61" t="s">
        <v>10</v>
      </c>
      <c r="K203" s="67"/>
      <c r="L203" s="7"/>
      <c r="N203" s="9"/>
    </row>
    <row r="204" spans="2:12" ht="12.75">
      <c r="B204" s="40" t="s">
        <v>10</v>
      </c>
      <c r="C204" s="40" t="s">
        <v>10</v>
      </c>
      <c r="D204" s="41" t="s">
        <v>10</v>
      </c>
      <c r="E204" s="40" t="s">
        <v>10</v>
      </c>
      <c r="F204" s="40" t="s">
        <v>10</v>
      </c>
      <c r="G204" s="40" t="s">
        <v>10</v>
      </c>
      <c r="H204" s="40" t="s">
        <v>10</v>
      </c>
      <c r="I204" s="42" t="s">
        <v>10</v>
      </c>
      <c r="J204" s="61" t="s">
        <v>10</v>
      </c>
      <c r="K204" s="67"/>
      <c r="L204" s="7"/>
    </row>
    <row r="205" spans="2:12" ht="12.75">
      <c r="B205" s="40" t="s">
        <v>10</v>
      </c>
      <c r="C205" s="40" t="s">
        <v>10</v>
      </c>
      <c r="D205" s="41" t="s">
        <v>10</v>
      </c>
      <c r="E205" s="40" t="s">
        <v>10</v>
      </c>
      <c r="F205" s="40" t="s">
        <v>10</v>
      </c>
      <c r="G205" s="40" t="s">
        <v>10</v>
      </c>
      <c r="H205" s="40" t="s">
        <v>10</v>
      </c>
      <c r="I205" s="42" t="s">
        <v>10</v>
      </c>
      <c r="J205" s="61" t="s">
        <v>10</v>
      </c>
      <c r="K205" s="67"/>
      <c r="L205" s="7"/>
    </row>
    <row r="206" spans="2:12" ht="12.75">
      <c r="B206" s="40" t="s">
        <v>10</v>
      </c>
      <c r="C206" s="40" t="s">
        <v>10</v>
      </c>
      <c r="D206" s="41" t="s">
        <v>10</v>
      </c>
      <c r="E206" s="40" t="s">
        <v>10</v>
      </c>
      <c r="F206" s="40" t="s">
        <v>10</v>
      </c>
      <c r="G206" s="40" t="s">
        <v>10</v>
      </c>
      <c r="H206" s="40" t="s">
        <v>10</v>
      </c>
      <c r="I206" s="42" t="s">
        <v>10</v>
      </c>
      <c r="J206" s="61" t="s">
        <v>10</v>
      </c>
      <c r="K206" s="67"/>
      <c r="L206" s="7"/>
    </row>
    <row r="207" spans="2:12" ht="12.75">
      <c r="B207" s="40" t="s">
        <v>10</v>
      </c>
      <c r="C207" s="40" t="s">
        <v>10</v>
      </c>
      <c r="D207" s="41" t="s">
        <v>10</v>
      </c>
      <c r="E207" s="40" t="s">
        <v>10</v>
      </c>
      <c r="F207" s="40" t="s">
        <v>10</v>
      </c>
      <c r="G207" s="40" t="s">
        <v>10</v>
      </c>
      <c r="H207" s="40" t="s">
        <v>10</v>
      </c>
      <c r="I207" s="42" t="s">
        <v>10</v>
      </c>
      <c r="J207" s="61" t="s">
        <v>10</v>
      </c>
      <c r="K207" s="67"/>
      <c r="L207" s="7"/>
    </row>
    <row r="208" spans="2:12" ht="12.75">
      <c r="B208" s="40" t="s">
        <v>10</v>
      </c>
      <c r="C208" s="40" t="s">
        <v>10</v>
      </c>
      <c r="D208" s="41" t="s">
        <v>10</v>
      </c>
      <c r="E208" s="40" t="s">
        <v>10</v>
      </c>
      <c r="F208" s="40" t="s">
        <v>10</v>
      </c>
      <c r="G208" s="40" t="s">
        <v>10</v>
      </c>
      <c r="H208" s="40" t="s">
        <v>10</v>
      </c>
      <c r="I208" s="42" t="s">
        <v>10</v>
      </c>
      <c r="J208" s="61" t="s">
        <v>10</v>
      </c>
      <c r="K208" s="67"/>
      <c r="L208" s="7"/>
    </row>
    <row r="209" spans="2:12" ht="12.75">
      <c r="B209" s="40" t="s">
        <v>10</v>
      </c>
      <c r="C209" s="40" t="s">
        <v>10</v>
      </c>
      <c r="D209" s="41" t="s">
        <v>10</v>
      </c>
      <c r="E209" s="40" t="s">
        <v>10</v>
      </c>
      <c r="F209" s="40" t="s">
        <v>10</v>
      </c>
      <c r="G209" s="40" t="s">
        <v>10</v>
      </c>
      <c r="H209" s="40" t="s">
        <v>10</v>
      </c>
      <c r="I209" s="42" t="s">
        <v>10</v>
      </c>
      <c r="J209" s="61" t="s">
        <v>10</v>
      </c>
      <c r="K209" s="67"/>
      <c r="L209" s="7"/>
    </row>
    <row r="210" spans="2:12" ht="12.75">
      <c r="B210" s="40" t="s">
        <v>10</v>
      </c>
      <c r="C210" s="40" t="s">
        <v>10</v>
      </c>
      <c r="D210" s="41" t="s">
        <v>10</v>
      </c>
      <c r="E210" s="40" t="s">
        <v>10</v>
      </c>
      <c r="F210" s="40" t="s">
        <v>10</v>
      </c>
      <c r="G210" s="40" t="s">
        <v>10</v>
      </c>
      <c r="H210" s="40" t="s">
        <v>10</v>
      </c>
      <c r="I210" s="42" t="s">
        <v>10</v>
      </c>
      <c r="J210" s="61" t="s">
        <v>10</v>
      </c>
      <c r="K210" s="67"/>
      <c r="L210" s="7"/>
    </row>
    <row r="211" spans="2:12" ht="12.75">
      <c r="B211" s="40" t="s">
        <v>10</v>
      </c>
      <c r="C211" s="40" t="s">
        <v>10</v>
      </c>
      <c r="D211" s="41" t="s">
        <v>10</v>
      </c>
      <c r="E211" s="40" t="s">
        <v>10</v>
      </c>
      <c r="F211" s="40" t="s">
        <v>10</v>
      </c>
      <c r="G211" s="40" t="s">
        <v>10</v>
      </c>
      <c r="H211" s="40" t="s">
        <v>10</v>
      </c>
      <c r="I211" s="42" t="s">
        <v>10</v>
      </c>
      <c r="J211" s="61" t="s">
        <v>10</v>
      </c>
      <c r="K211" s="67"/>
      <c r="L211" s="7"/>
    </row>
    <row r="212" spans="2:12" ht="12.75">
      <c r="B212" s="40" t="s">
        <v>10</v>
      </c>
      <c r="C212" s="40" t="s">
        <v>10</v>
      </c>
      <c r="D212" s="41" t="s">
        <v>10</v>
      </c>
      <c r="E212" s="40" t="s">
        <v>10</v>
      </c>
      <c r="F212" s="40" t="s">
        <v>10</v>
      </c>
      <c r="G212" s="40" t="s">
        <v>10</v>
      </c>
      <c r="H212" s="40" t="s">
        <v>10</v>
      </c>
      <c r="I212" s="42" t="s">
        <v>10</v>
      </c>
      <c r="J212" s="61" t="s">
        <v>10</v>
      </c>
      <c r="K212" s="67"/>
      <c r="L212" s="7"/>
    </row>
    <row r="213" spans="2:12" ht="12.75">
      <c r="B213" s="40" t="s">
        <v>10</v>
      </c>
      <c r="C213" s="40" t="s">
        <v>10</v>
      </c>
      <c r="D213" s="41" t="s">
        <v>10</v>
      </c>
      <c r="E213" s="40" t="s">
        <v>10</v>
      </c>
      <c r="F213" s="40" t="s">
        <v>10</v>
      </c>
      <c r="G213" s="40" t="s">
        <v>10</v>
      </c>
      <c r="H213" s="40" t="s">
        <v>10</v>
      </c>
      <c r="I213" s="42" t="s">
        <v>10</v>
      </c>
      <c r="J213" s="61" t="s">
        <v>10</v>
      </c>
      <c r="K213" s="67"/>
      <c r="L213" s="7"/>
    </row>
    <row r="214" spans="2:12" ht="12.75">
      <c r="B214" s="40" t="s">
        <v>10</v>
      </c>
      <c r="C214" s="40" t="s">
        <v>10</v>
      </c>
      <c r="D214" s="41" t="s">
        <v>10</v>
      </c>
      <c r="E214" s="40" t="s">
        <v>10</v>
      </c>
      <c r="F214" s="40" t="s">
        <v>10</v>
      </c>
      <c r="G214" s="40" t="s">
        <v>10</v>
      </c>
      <c r="H214" s="40" t="s">
        <v>10</v>
      </c>
      <c r="I214" s="42" t="s">
        <v>10</v>
      </c>
      <c r="J214" s="61" t="s">
        <v>10</v>
      </c>
      <c r="K214" s="67"/>
      <c r="L214" s="7"/>
    </row>
    <row r="215" spans="2:12" ht="12.75">
      <c r="B215" s="40" t="s">
        <v>10</v>
      </c>
      <c r="C215" s="40" t="s">
        <v>10</v>
      </c>
      <c r="D215" s="41" t="s">
        <v>10</v>
      </c>
      <c r="E215" s="40" t="s">
        <v>10</v>
      </c>
      <c r="F215" s="40" t="s">
        <v>10</v>
      </c>
      <c r="G215" s="40" t="s">
        <v>10</v>
      </c>
      <c r="H215" s="40" t="s">
        <v>10</v>
      </c>
      <c r="I215" s="42" t="s">
        <v>10</v>
      </c>
      <c r="J215" s="61" t="s">
        <v>10</v>
      </c>
      <c r="K215" s="67"/>
      <c r="L215" s="7"/>
    </row>
    <row r="216" spans="2:12" ht="12.75">
      <c r="B216" s="40" t="s">
        <v>10</v>
      </c>
      <c r="C216" s="40" t="s">
        <v>10</v>
      </c>
      <c r="D216" s="41" t="s">
        <v>10</v>
      </c>
      <c r="E216" s="40" t="s">
        <v>10</v>
      </c>
      <c r="F216" s="40" t="s">
        <v>10</v>
      </c>
      <c r="G216" s="40" t="s">
        <v>10</v>
      </c>
      <c r="H216" s="40" t="s">
        <v>10</v>
      </c>
      <c r="I216" s="42" t="s">
        <v>10</v>
      </c>
      <c r="J216" s="61" t="s">
        <v>10</v>
      </c>
      <c r="K216" s="67"/>
      <c r="L216" s="7"/>
    </row>
    <row r="217" spans="2:12" ht="12.75">
      <c r="B217" s="40" t="s">
        <v>10</v>
      </c>
      <c r="C217" s="40" t="s">
        <v>10</v>
      </c>
      <c r="D217" s="41" t="s">
        <v>10</v>
      </c>
      <c r="E217" s="40" t="s">
        <v>10</v>
      </c>
      <c r="F217" s="40" t="s">
        <v>10</v>
      </c>
      <c r="G217" s="40" t="s">
        <v>10</v>
      </c>
      <c r="H217" s="40" t="s">
        <v>10</v>
      </c>
      <c r="I217" s="42" t="s">
        <v>10</v>
      </c>
      <c r="J217" s="61" t="s">
        <v>10</v>
      </c>
      <c r="K217" s="67"/>
      <c r="L217" s="7"/>
    </row>
    <row r="218" spans="2:12" ht="12.75">
      <c r="B218" s="40" t="s">
        <v>10</v>
      </c>
      <c r="C218" s="40" t="s">
        <v>10</v>
      </c>
      <c r="D218" s="41" t="s">
        <v>10</v>
      </c>
      <c r="E218" s="40" t="s">
        <v>10</v>
      </c>
      <c r="F218" s="40" t="s">
        <v>10</v>
      </c>
      <c r="G218" s="40" t="s">
        <v>10</v>
      </c>
      <c r="H218" s="40" t="s">
        <v>10</v>
      </c>
      <c r="I218" s="42" t="s">
        <v>10</v>
      </c>
      <c r="J218" s="61" t="s">
        <v>10</v>
      </c>
      <c r="K218" s="67"/>
      <c r="L218" s="7"/>
    </row>
    <row r="219" spans="2:12" ht="12.75">
      <c r="B219" s="40" t="s">
        <v>10</v>
      </c>
      <c r="C219" s="40" t="s">
        <v>10</v>
      </c>
      <c r="D219" s="41" t="s">
        <v>10</v>
      </c>
      <c r="E219" s="40" t="s">
        <v>10</v>
      </c>
      <c r="F219" s="40" t="s">
        <v>10</v>
      </c>
      <c r="G219" s="40" t="s">
        <v>10</v>
      </c>
      <c r="H219" s="40" t="s">
        <v>10</v>
      </c>
      <c r="I219" s="42" t="s">
        <v>10</v>
      </c>
      <c r="J219" s="61" t="s">
        <v>10</v>
      </c>
      <c r="K219" s="67"/>
      <c r="L219" s="7"/>
    </row>
    <row r="220" spans="2:12" ht="12.75">
      <c r="B220" s="40" t="s">
        <v>10</v>
      </c>
      <c r="C220" s="40" t="s">
        <v>10</v>
      </c>
      <c r="D220" s="41" t="s">
        <v>10</v>
      </c>
      <c r="E220" s="40" t="s">
        <v>10</v>
      </c>
      <c r="F220" s="40" t="s">
        <v>10</v>
      </c>
      <c r="G220" s="40" t="s">
        <v>10</v>
      </c>
      <c r="H220" s="40" t="s">
        <v>10</v>
      </c>
      <c r="I220" s="42" t="s">
        <v>10</v>
      </c>
      <c r="J220" s="61" t="s">
        <v>10</v>
      </c>
      <c r="K220" s="67"/>
      <c r="L220" s="7"/>
    </row>
    <row r="221" spans="2:12" ht="12.75">
      <c r="B221" s="40" t="s">
        <v>10</v>
      </c>
      <c r="C221" s="40" t="s">
        <v>10</v>
      </c>
      <c r="D221" s="41" t="s">
        <v>10</v>
      </c>
      <c r="E221" s="40" t="s">
        <v>10</v>
      </c>
      <c r="F221" s="40" t="s">
        <v>10</v>
      </c>
      <c r="G221" s="40" t="s">
        <v>10</v>
      </c>
      <c r="H221" s="40" t="s">
        <v>10</v>
      </c>
      <c r="I221" s="42" t="s">
        <v>10</v>
      </c>
      <c r="J221" s="61" t="s">
        <v>10</v>
      </c>
      <c r="K221" s="67"/>
      <c r="L221" s="7"/>
    </row>
    <row r="222" spans="2:12" ht="12.75">
      <c r="B222" s="40" t="s">
        <v>10</v>
      </c>
      <c r="C222" s="40" t="s">
        <v>10</v>
      </c>
      <c r="D222" s="41" t="s">
        <v>10</v>
      </c>
      <c r="E222" s="40" t="s">
        <v>10</v>
      </c>
      <c r="F222" s="40" t="s">
        <v>10</v>
      </c>
      <c r="G222" s="40" t="s">
        <v>10</v>
      </c>
      <c r="H222" s="40" t="s">
        <v>10</v>
      </c>
      <c r="I222" s="42" t="s">
        <v>10</v>
      </c>
      <c r="J222" s="61" t="s">
        <v>10</v>
      </c>
      <c r="K222" s="67"/>
      <c r="L222" s="7"/>
    </row>
    <row r="223" spans="2:12" ht="12.75">
      <c r="B223" s="40" t="s">
        <v>10</v>
      </c>
      <c r="C223" s="40" t="s">
        <v>10</v>
      </c>
      <c r="D223" s="41" t="s">
        <v>10</v>
      </c>
      <c r="E223" s="40" t="s">
        <v>10</v>
      </c>
      <c r="F223" s="40" t="s">
        <v>10</v>
      </c>
      <c r="G223" s="40" t="s">
        <v>10</v>
      </c>
      <c r="H223" s="40" t="s">
        <v>10</v>
      </c>
      <c r="I223" s="42" t="s">
        <v>10</v>
      </c>
      <c r="J223" s="61" t="s">
        <v>10</v>
      </c>
      <c r="K223" s="67"/>
      <c r="L223" s="7"/>
    </row>
    <row r="224" spans="2:12" ht="12.75">
      <c r="B224" s="40" t="s">
        <v>10</v>
      </c>
      <c r="C224" s="40" t="s">
        <v>10</v>
      </c>
      <c r="D224" s="41" t="s">
        <v>10</v>
      </c>
      <c r="E224" s="40" t="s">
        <v>10</v>
      </c>
      <c r="F224" s="40" t="s">
        <v>10</v>
      </c>
      <c r="G224" s="40" t="s">
        <v>10</v>
      </c>
      <c r="H224" s="40" t="s">
        <v>10</v>
      </c>
      <c r="I224" s="42" t="s">
        <v>10</v>
      </c>
      <c r="J224" s="61" t="s">
        <v>10</v>
      </c>
      <c r="K224" s="67"/>
      <c r="L224" s="7"/>
    </row>
    <row r="225" spans="2:12" ht="12.75">
      <c r="B225" s="40" t="s">
        <v>10</v>
      </c>
      <c r="C225" s="40" t="s">
        <v>10</v>
      </c>
      <c r="D225" s="41" t="s">
        <v>10</v>
      </c>
      <c r="E225" s="40" t="s">
        <v>10</v>
      </c>
      <c r="F225" s="40" t="s">
        <v>10</v>
      </c>
      <c r="G225" s="40" t="s">
        <v>10</v>
      </c>
      <c r="H225" s="40" t="s">
        <v>10</v>
      </c>
      <c r="I225" s="42" t="s">
        <v>10</v>
      </c>
      <c r="J225" s="61" t="s">
        <v>10</v>
      </c>
      <c r="K225" s="67"/>
      <c r="L225" s="7"/>
    </row>
    <row r="226" spans="2:12" ht="12.75">
      <c r="B226" s="40" t="s">
        <v>10</v>
      </c>
      <c r="C226" s="40" t="s">
        <v>10</v>
      </c>
      <c r="D226" s="41" t="s">
        <v>10</v>
      </c>
      <c r="E226" s="40" t="s">
        <v>10</v>
      </c>
      <c r="F226" s="40" t="s">
        <v>10</v>
      </c>
      <c r="G226" s="40" t="s">
        <v>10</v>
      </c>
      <c r="H226" s="40" t="s">
        <v>10</v>
      </c>
      <c r="I226" s="42" t="s">
        <v>10</v>
      </c>
      <c r="J226" s="61" t="s">
        <v>10</v>
      </c>
      <c r="K226" s="67"/>
      <c r="L226" s="7"/>
    </row>
    <row r="227" spans="2:12" ht="12.75">
      <c r="B227" s="40" t="s">
        <v>10</v>
      </c>
      <c r="C227" s="40" t="s">
        <v>10</v>
      </c>
      <c r="D227" s="41" t="s">
        <v>10</v>
      </c>
      <c r="E227" s="40" t="s">
        <v>10</v>
      </c>
      <c r="F227" s="40" t="s">
        <v>10</v>
      </c>
      <c r="G227" s="40" t="s">
        <v>10</v>
      </c>
      <c r="H227" s="40" t="s">
        <v>10</v>
      </c>
      <c r="I227" s="42" t="s">
        <v>10</v>
      </c>
      <c r="J227" s="61" t="s">
        <v>10</v>
      </c>
      <c r="K227" s="67"/>
      <c r="L227" s="7"/>
    </row>
    <row r="228" spans="2:12" ht="12.75">
      <c r="B228" s="40" t="s">
        <v>10</v>
      </c>
      <c r="C228" s="40" t="s">
        <v>10</v>
      </c>
      <c r="D228" s="41" t="s">
        <v>10</v>
      </c>
      <c r="E228" s="40" t="s">
        <v>10</v>
      </c>
      <c r="F228" s="40" t="s">
        <v>10</v>
      </c>
      <c r="G228" s="40" t="s">
        <v>10</v>
      </c>
      <c r="H228" s="40" t="s">
        <v>10</v>
      </c>
      <c r="I228" s="42" t="s">
        <v>10</v>
      </c>
      <c r="J228" s="61" t="s">
        <v>10</v>
      </c>
      <c r="K228" s="67"/>
      <c r="L228" s="7"/>
    </row>
    <row r="229" spans="2:12" ht="12.75">
      <c r="B229" s="40" t="s">
        <v>10</v>
      </c>
      <c r="C229" s="40" t="s">
        <v>10</v>
      </c>
      <c r="D229" s="41" t="s">
        <v>10</v>
      </c>
      <c r="E229" s="40" t="s">
        <v>10</v>
      </c>
      <c r="F229" s="40" t="s">
        <v>10</v>
      </c>
      <c r="G229" s="40" t="s">
        <v>10</v>
      </c>
      <c r="H229" s="40" t="s">
        <v>10</v>
      </c>
      <c r="I229" s="42" t="s">
        <v>10</v>
      </c>
      <c r="J229" s="61" t="s">
        <v>10</v>
      </c>
      <c r="K229" s="67"/>
      <c r="L229" s="7"/>
    </row>
    <row r="230" spans="2:12" ht="12.75">
      <c r="B230" s="40" t="s">
        <v>10</v>
      </c>
      <c r="C230" s="40" t="s">
        <v>10</v>
      </c>
      <c r="D230" s="41" t="s">
        <v>10</v>
      </c>
      <c r="E230" s="40" t="s">
        <v>10</v>
      </c>
      <c r="F230" s="40" t="s">
        <v>10</v>
      </c>
      <c r="G230" s="40" t="s">
        <v>10</v>
      </c>
      <c r="H230" s="40" t="s">
        <v>10</v>
      </c>
      <c r="I230" s="42" t="s">
        <v>10</v>
      </c>
      <c r="J230" s="61" t="s">
        <v>10</v>
      </c>
      <c r="K230" s="67"/>
      <c r="L230" s="7"/>
    </row>
    <row r="231" spans="2:12" ht="12.75">
      <c r="B231" s="40" t="s">
        <v>10</v>
      </c>
      <c r="C231" s="40" t="s">
        <v>10</v>
      </c>
      <c r="D231" s="41" t="s">
        <v>10</v>
      </c>
      <c r="E231" s="40" t="s">
        <v>10</v>
      </c>
      <c r="F231" s="40" t="s">
        <v>10</v>
      </c>
      <c r="G231" s="40" t="s">
        <v>10</v>
      </c>
      <c r="H231" s="40" t="s">
        <v>10</v>
      </c>
      <c r="I231" s="42" t="s">
        <v>10</v>
      </c>
      <c r="J231" s="61" t="s">
        <v>10</v>
      </c>
      <c r="K231" s="67"/>
      <c r="L231" s="7"/>
    </row>
    <row r="232" spans="2:12" ht="12.75">
      <c r="B232" s="40" t="s">
        <v>10</v>
      </c>
      <c r="C232" s="40" t="s">
        <v>10</v>
      </c>
      <c r="D232" s="41" t="s">
        <v>10</v>
      </c>
      <c r="E232" s="40" t="s">
        <v>10</v>
      </c>
      <c r="F232" s="40" t="s">
        <v>10</v>
      </c>
      <c r="G232" s="40" t="s">
        <v>10</v>
      </c>
      <c r="H232" s="40" t="s">
        <v>10</v>
      </c>
      <c r="I232" s="42" t="s">
        <v>10</v>
      </c>
      <c r="J232" s="61" t="s">
        <v>10</v>
      </c>
      <c r="K232" s="67"/>
      <c r="L232" s="7"/>
    </row>
    <row r="233" spans="2:12" ht="12.75">
      <c r="B233" s="40" t="s">
        <v>10</v>
      </c>
      <c r="C233" s="40" t="s">
        <v>10</v>
      </c>
      <c r="D233" s="41" t="s">
        <v>10</v>
      </c>
      <c r="E233" s="40" t="s">
        <v>10</v>
      </c>
      <c r="F233" s="40" t="s">
        <v>10</v>
      </c>
      <c r="G233" s="40" t="s">
        <v>10</v>
      </c>
      <c r="H233" s="40" t="s">
        <v>10</v>
      </c>
      <c r="I233" s="42" t="s">
        <v>10</v>
      </c>
      <c r="J233" s="61" t="s">
        <v>10</v>
      </c>
      <c r="K233" s="67"/>
      <c r="L233" s="7"/>
    </row>
    <row r="234" spans="2:12" ht="12.75">
      <c r="B234" s="40" t="s">
        <v>10</v>
      </c>
      <c r="C234" s="40" t="s">
        <v>10</v>
      </c>
      <c r="D234" s="41" t="s">
        <v>10</v>
      </c>
      <c r="E234" s="40" t="s">
        <v>10</v>
      </c>
      <c r="F234" s="40" t="s">
        <v>10</v>
      </c>
      <c r="G234" s="40" t="s">
        <v>10</v>
      </c>
      <c r="H234" s="40" t="s">
        <v>10</v>
      </c>
      <c r="I234" s="42" t="s">
        <v>10</v>
      </c>
      <c r="J234" s="61" t="s">
        <v>10</v>
      </c>
      <c r="K234" s="67"/>
      <c r="L234" s="7"/>
    </row>
    <row r="235" spans="2:12" ht="12.75">
      <c r="B235" s="40" t="s">
        <v>10</v>
      </c>
      <c r="C235" s="40" t="s">
        <v>10</v>
      </c>
      <c r="D235" s="41" t="s">
        <v>10</v>
      </c>
      <c r="E235" s="40" t="s">
        <v>10</v>
      </c>
      <c r="F235" s="40" t="s">
        <v>10</v>
      </c>
      <c r="G235" s="40" t="s">
        <v>10</v>
      </c>
      <c r="H235" s="40" t="s">
        <v>10</v>
      </c>
      <c r="I235" s="42" t="s">
        <v>10</v>
      </c>
      <c r="J235" s="61" t="s">
        <v>10</v>
      </c>
      <c r="K235" s="67"/>
      <c r="L235" s="7"/>
    </row>
    <row r="236" spans="2:12" ht="12.75">
      <c r="B236" s="40" t="s">
        <v>10</v>
      </c>
      <c r="C236" s="40" t="s">
        <v>10</v>
      </c>
      <c r="D236" s="41" t="s">
        <v>10</v>
      </c>
      <c r="E236" s="40" t="s">
        <v>10</v>
      </c>
      <c r="F236" s="40" t="s">
        <v>10</v>
      </c>
      <c r="G236" s="40" t="s">
        <v>10</v>
      </c>
      <c r="H236" s="40" t="s">
        <v>10</v>
      </c>
      <c r="I236" s="42" t="s">
        <v>10</v>
      </c>
      <c r="J236" s="61" t="s">
        <v>10</v>
      </c>
      <c r="K236" s="67"/>
      <c r="L236" s="7"/>
    </row>
    <row r="237" spans="2:12" ht="12.75">
      <c r="B237" s="40" t="s">
        <v>10</v>
      </c>
      <c r="C237" s="40" t="s">
        <v>10</v>
      </c>
      <c r="D237" s="41" t="s">
        <v>10</v>
      </c>
      <c r="E237" s="40" t="s">
        <v>10</v>
      </c>
      <c r="F237" s="40" t="s">
        <v>10</v>
      </c>
      <c r="G237" s="40" t="s">
        <v>10</v>
      </c>
      <c r="H237" s="40" t="s">
        <v>10</v>
      </c>
      <c r="I237" s="42" t="s">
        <v>10</v>
      </c>
      <c r="J237" s="61" t="s">
        <v>10</v>
      </c>
      <c r="K237" s="67"/>
      <c r="L237" s="7"/>
    </row>
    <row r="238" spans="2:12" ht="12.75">
      <c r="B238" s="40" t="s">
        <v>10</v>
      </c>
      <c r="C238" s="40" t="s">
        <v>10</v>
      </c>
      <c r="D238" s="41" t="s">
        <v>10</v>
      </c>
      <c r="E238" s="40" t="s">
        <v>10</v>
      </c>
      <c r="F238" s="40" t="s">
        <v>10</v>
      </c>
      <c r="G238" s="40" t="s">
        <v>10</v>
      </c>
      <c r="H238" s="40" t="s">
        <v>10</v>
      </c>
      <c r="I238" s="42" t="s">
        <v>10</v>
      </c>
      <c r="J238" s="61" t="s">
        <v>10</v>
      </c>
      <c r="K238" s="67"/>
      <c r="L238" s="7"/>
    </row>
    <row r="239" spans="2:12" ht="12.75">
      <c r="B239" s="40" t="s">
        <v>10</v>
      </c>
      <c r="C239" s="40" t="s">
        <v>10</v>
      </c>
      <c r="D239" s="41" t="s">
        <v>10</v>
      </c>
      <c r="E239" s="40" t="s">
        <v>10</v>
      </c>
      <c r="F239" s="40" t="s">
        <v>10</v>
      </c>
      <c r="G239" s="40" t="s">
        <v>10</v>
      </c>
      <c r="H239" s="40" t="s">
        <v>10</v>
      </c>
      <c r="I239" s="42" t="s">
        <v>10</v>
      </c>
      <c r="J239" s="61" t="s">
        <v>10</v>
      </c>
      <c r="K239" s="67"/>
      <c r="L239" s="7"/>
    </row>
    <row r="240" spans="2:12" ht="12.75">
      <c r="B240" s="40" t="s">
        <v>10</v>
      </c>
      <c r="C240" s="40" t="s">
        <v>10</v>
      </c>
      <c r="D240" s="41" t="s">
        <v>10</v>
      </c>
      <c r="E240" s="40" t="s">
        <v>10</v>
      </c>
      <c r="F240" s="40" t="s">
        <v>10</v>
      </c>
      <c r="G240" s="40" t="s">
        <v>10</v>
      </c>
      <c r="H240" s="40" t="s">
        <v>10</v>
      </c>
      <c r="I240" s="42" t="s">
        <v>10</v>
      </c>
      <c r="J240" s="61" t="s">
        <v>10</v>
      </c>
      <c r="K240" s="67"/>
      <c r="L240" s="7"/>
    </row>
    <row r="241" spans="2:12" ht="12.75">
      <c r="B241" s="40" t="s">
        <v>10</v>
      </c>
      <c r="C241" s="40" t="s">
        <v>10</v>
      </c>
      <c r="D241" s="41" t="s">
        <v>10</v>
      </c>
      <c r="E241" s="40" t="s">
        <v>10</v>
      </c>
      <c r="F241" s="40" t="s">
        <v>10</v>
      </c>
      <c r="G241" s="40" t="s">
        <v>10</v>
      </c>
      <c r="H241" s="40" t="s">
        <v>10</v>
      </c>
      <c r="I241" s="42" t="s">
        <v>10</v>
      </c>
      <c r="J241" s="61" t="s">
        <v>10</v>
      </c>
      <c r="K241" s="67"/>
      <c r="L241" s="7"/>
    </row>
    <row r="242" spans="2:12" ht="12.75">
      <c r="B242" s="40" t="s">
        <v>10</v>
      </c>
      <c r="C242" s="40" t="s">
        <v>10</v>
      </c>
      <c r="D242" s="41" t="s">
        <v>10</v>
      </c>
      <c r="E242" s="40" t="s">
        <v>10</v>
      </c>
      <c r="F242" s="40" t="s">
        <v>10</v>
      </c>
      <c r="G242" s="40" t="s">
        <v>10</v>
      </c>
      <c r="H242" s="40" t="s">
        <v>10</v>
      </c>
      <c r="I242" s="42" t="s">
        <v>10</v>
      </c>
      <c r="J242" s="61" t="s">
        <v>10</v>
      </c>
      <c r="K242" s="67"/>
      <c r="L242" s="7"/>
    </row>
    <row r="243" spans="2:12" ht="12.75">
      <c r="B243" s="40" t="s">
        <v>10</v>
      </c>
      <c r="C243" s="40" t="s">
        <v>10</v>
      </c>
      <c r="D243" s="41" t="s">
        <v>10</v>
      </c>
      <c r="E243" s="40" t="s">
        <v>10</v>
      </c>
      <c r="F243" s="40" t="s">
        <v>10</v>
      </c>
      <c r="G243" s="40" t="s">
        <v>10</v>
      </c>
      <c r="H243" s="40" t="s">
        <v>10</v>
      </c>
      <c r="I243" s="42" t="s">
        <v>10</v>
      </c>
      <c r="J243" s="61" t="s">
        <v>10</v>
      </c>
      <c r="K243" s="67"/>
      <c r="L243" s="7"/>
    </row>
    <row r="244" spans="2:12" ht="12.75">
      <c r="B244" s="40" t="s">
        <v>10</v>
      </c>
      <c r="C244" s="40" t="s">
        <v>10</v>
      </c>
      <c r="D244" s="41" t="s">
        <v>10</v>
      </c>
      <c r="E244" s="40" t="s">
        <v>10</v>
      </c>
      <c r="F244" s="40" t="s">
        <v>10</v>
      </c>
      <c r="G244" s="40" t="s">
        <v>10</v>
      </c>
      <c r="H244" s="40" t="s">
        <v>10</v>
      </c>
      <c r="I244" s="42" t="s">
        <v>10</v>
      </c>
      <c r="J244" s="61" t="s">
        <v>10</v>
      </c>
      <c r="K244" s="67"/>
      <c r="L244" s="7"/>
    </row>
    <row r="245" spans="2:12" ht="12.75">
      <c r="B245" s="40" t="s">
        <v>10</v>
      </c>
      <c r="C245" s="40" t="s">
        <v>10</v>
      </c>
      <c r="D245" s="41" t="s">
        <v>10</v>
      </c>
      <c r="E245" s="40" t="s">
        <v>10</v>
      </c>
      <c r="F245" s="40" t="s">
        <v>10</v>
      </c>
      <c r="G245" s="40" t="s">
        <v>10</v>
      </c>
      <c r="H245" s="40" t="s">
        <v>10</v>
      </c>
      <c r="I245" s="42" t="s">
        <v>10</v>
      </c>
      <c r="J245" s="61" t="s">
        <v>10</v>
      </c>
      <c r="K245" s="67"/>
      <c r="L245" s="7"/>
    </row>
    <row r="246" spans="2:12" ht="12.75">
      <c r="B246" s="40" t="s">
        <v>10</v>
      </c>
      <c r="C246" s="40" t="s">
        <v>10</v>
      </c>
      <c r="D246" s="41" t="s">
        <v>10</v>
      </c>
      <c r="E246" s="40" t="s">
        <v>10</v>
      </c>
      <c r="F246" s="40" t="s">
        <v>10</v>
      </c>
      <c r="G246" s="40" t="s">
        <v>10</v>
      </c>
      <c r="H246" s="40" t="s">
        <v>10</v>
      </c>
      <c r="I246" s="42" t="s">
        <v>10</v>
      </c>
      <c r="J246" s="61" t="s">
        <v>10</v>
      </c>
      <c r="K246" s="67"/>
      <c r="L246" s="7"/>
    </row>
    <row r="247" spans="2:12" ht="12.75">
      <c r="B247" s="40" t="s">
        <v>10</v>
      </c>
      <c r="C247" s="40" t="s">
        <v>10</v>
      </c>
      <c r="D247" s="41" t="s">
        <v>10</v>
      </c>
      <c r="E247" s="40" t="s">
        <v>10</v>
      </c>
      <c r="F247" s="40" t="s">
        <v>10</v>
      </c>
      <c r="G247" s="40" t="s">
        <v>10</v>
      </c>
      <c r="H247" s="40" t="s">
        <v>10</v>
      </c>
      <c r="I247" s="42" t="s">
        <v>10</v>
      </c>
      <c r="J247" s="61" t="s">
        <v>10</v>
      </c>
      <c r="K247" s="67"/>
      <c r="L247" s="7"/>
    </row>
    <row r="248" spans="2:12" ht="12.75">
      <c r="B248" s="40" t="s">
        <v>10</v>
      </c>
      <c r="C248" s="40" t="s">
        <v>10</v>
      </c>
      <c r="D248" s="41" t="s">
        <v>10</v>
      </c>
      <c r="E248" s="40" t="s">
        <v>10</v>
      </c>
      <c r="F248" s="40" t="s">
        <v>10</v>
      </c>
      <c r="G248" s="40" t="s">
        <v>10</v>
      </c>
      <c r="H248" s="40" t="s">
        <v>10</v>
      </c>
      <c r="I248" s="42" t="s">
        <v>10</v>
      </c>
      <c r="J248" s="61" t="s">
        <v>10</v>
      </c>
      <c r="K248" s="67"/>
      <c r="L248" s="7"/>
    </row>
    <row r="249" spans="2:12" ht="12.75">
      <c r="B249" s="40" t="s">
        <v>10</v>
      </c>
      <c r="C249" s="40" t="s">
        <v>10</v>
      </c>
      <c r="D249" s="41" t="s">
        <v>10</v>
      </c>
      <c r="E249" s="40" t="s">
        <v>10</v>
      </c>
      <c r="F249" s="40" t="s">
        <v>10</v>
      </c>
      <c r="G249" s="40" t="s">
        <v>10</v>
      </c>
      <c r="H249" s="40" t="s">
        <v>10</v>
      </c>
      <c r="I249" s="42" t="s">
        <v>10</v>
      </c>
      <c r="J249" s="61" t="s">
        <v>10</v>
      </c>
      <c r="K249" s="67"/>
      <c r="L249" s="7"/>
    </row>
    <row r="250" spans="2:12" ht="12.75">
      <c r="B250" s="40" t="s">
        <v>10</v>
      </c>
      <c r="C250" s="40" t="s">
        <v>10</v>
      </c>
      <c r="D250" s="41" t="s">
        <v>10</v>
      </c>
      <c r="E250" s="40" t="s">
        <v>10</v>
      </c>
      <c r="F250" s="40" t="s">
        <v>10</v>
      </c>
      <c r="G250" s="40" t="s">
        <v>10</v>
      </c>
      <c r="H250" s="40" t="s">
        <v>10</v>
      </c>
      <c r="I250" s="42" t="s">
        <v>10</v>
      </c>
      <c r="J250" s="61" t="s">
        <v>10</v>
      </c>
      <c r="K250" s="67"/>
      <c r="L250" s="7"/>
    </row>
    <row r="251" spans="2:12" ht="12.75">
      <c r="B251" s="40" t="s">
        <v>10</v>
      </c>
      <c r="C251" s="40" t="s">
        <v>10</v>
      </c>
      <c r="D251" s="41" t="s">
        <v>10</v>
      </c>
      <c r="E251" s="40" t="s">
        <v>10</v>
      </c>
      <c r="F251" s="40" t="s">
        <v>10</v>
      </c>
      <c r="G251" s="40" t="s">
        <v>10</v>
      </c>
      <c r="H251" s="40" t="s">
        <v>10</v>
      </c>
      <c r="I251" s="42" t="s">
        <v>10</v>
      </c>
      <c r="J251" s="61" t="s">
        <v>10</v>
      </c>
      <c r="K251" s="67"/>
      <c r="L251" s="7"/>
    </row>
    <row r="252" spans="2:12" ht="12.75">
      <c r="B252" s="40" t="s">
        <v>10</v>
      </c>
      <c r="C252" s="40" t="s">
        <v>10</v>
      </c>
      <c r="D252" s="41" t="s">
        <v>10</v>
      </c>
      <c r="E252" s="40" t="s">
        <v>10</v>
      </c>
      <c r="F252" s="40" t="s">
        <v>10</v>
      </c>
      <c r="G252" s="40" t="s">
        <v>10</v>
      </c>
      <c r="H252" s="40" t="s">
        <v>10</v>
      </c>
      <c r="I252" s="42" t="s">
        <v>10</v>
      </c>
      <c r="J252" s="61" t="s">
        <v>10</v>
      </c>
      <c r="K252" s="67"/>
      <c r="L252" s="7"/>
    </row>
    <row r="253" spans="2:12" ht="12.75">
      <c r="B253" s="40" t="s">
        <v>10</v>
      </c>
      <c r="C253" s="40" t="s">
        <v>10</v>
      </c>
      <c r="D253" s="41" t="s">
        <v>10</v>
      </c>
      <c r="E253" s="40" t="s">
        <v>10</v>
      </c>
      <c r="F253" s="40" t="s">
        <v>10</v>
      </c>
      <c r="G253" s="40" t="s">
        <v>10</v>
      </c>
      <c r="H253" s="40" t="s">
        <v>10</v>
      </c>
      <c r="I253" s="42" t="s">
        <v>10</v>
      </c>
      <c r="J253" s="61" t="s">
        <v>10</v>
      </c>
      <c r="K253" s="67"/>
      <c r="L253" s="7"/>
    </row>
    <row r="254" spans="2:12" ht="12.75">
      <c r="B254" s="40" t="s">
        <v>10</v>
      </c>
      <c r="C254" s="40" t="s">
        <v>10</v>
      </c>
      <c r="D254" s="41" t="s">
        <v>10</v>
      </c>
      <c r="E254" s="40" t="s">
        <v>10</v>
      </c>
      <c r="F254" s="40" t="s">
        <v>10</v>
      </c>
      <c r="G254" s="40" t="s">
        <v>10</v>
      </c>
      <c r="H254" s="40" t="s">
        <v>10</v>
      </c>
      <c r="I254" s="42" t="s">
        <v>10</v>
      </c>
      <c r="J254" s="61" t="s">
        <v>10</v>
      </c>
      <c r="K254" s="67"/>
      <c r="L254" s="7"/>
    </row>
    <row r="255" spans="2:12" ht="12.75">
      <c r="B255" s="40" t="s">
        <v>10</v>
      </c>
      <c r="C255" s="40" t="s">
        <v>10</v>
      </c>
      <c r="D255" s="41" t="s">
        <v>10</v>
      </c>
      <c r="E255" s="40" t="s">
        <v>10</v>
      </c>
      <c r="F255" s="40" t="s">
        <v>10</v>
      </c>
      <c r="G255" s="40" t="s">
        <v>10</v>
      </c>
      <c r="H255" s="40" t="s">
        <v>10</v>
      </c>
      <c r="I255" s="42" t="s">
        <v>10</v>
      </c>
      <c r="J255" s="61" t="s">
        <v>10</v>
      </c>
      <c r="K255" s="67"/>
      <c r="L255" s="7"/>
    </row>
    <row r="256" spans="2:12" ht="12.75">
      <c r="B256" s="40" t="s">
        <v>10</v>
      </c>
      <c r="C256" s="40" t="s">
        <v>10</v>
      </c>
      <c r="D256" s="41" t="s">
        <v>10</v>
      </c>
      <c r="E256" s="40" t="s">
        <v>10</v>
      </c>
      <c r="F256" s="40" t="s">
        <v>10</v>
      </c>
      <c r="G256" s="40" t="s">
        <v>10</v>
      </c>
      <c r="H256" s="40" t="s">
        <v>10</v>
      </c>
      <c r="I256" s="42" t="s">
        <v>10</v>
      </c>
      <c r="J256" s="61" t="s">
        <v>10</v>
      </c>
      <c r="K256" s="67"/>
      <c r="L256" s="7"/>
    </row>
    <row r="257" spans="2:12" ht="12.75">
      <c r="B257" s="40" t="s">
        <v>10</v>
      </c>
      <c r="C257" s="40" t="s">
        <v>10</v>
      </c>
      <c r="D257" s="41" t="s">
        <v>10</v>
      </c>
      <c r="E257" s="40" t="s">
        <v>10</v>
      </c>
      <c r="F257" s="40" t="s">
        <v>10</v>
      </c>
      <c r="G257" s="40" t="s">
        <v>10</v>
      </c>
      <c r="H257" s="40" t="s">
        <v>10</v>
      </c>
      <c r="I257" s="42" t="s">
        <v>10</v>
      </c>
      <c r="J257" s="61" t="s">
        <v>10</v>
      </c>
      <c r="K257" s="67"/>
      <c r="L257" s="7"/>
    </row>
    <row r="258" spans="2:12" ht="12.75">
      <c r="B258" s="40" t="s">
        <v>10</v>
      </c>
      <c r="C258" s="40" t="s">
        <v>10</v>
      </c>
      <c r="D258" s="41" t="s">
        <v>10</v>
      </c>
      <c r="E258" s="40" t="s">
        <v>10</v>
      </c>
      <c r="F258" s="40" t="s">
        <v>10</v>
      </c>
      <c r="G258" s="40" t="s">
        <v>10</v>
      </c>
      <c r="H258" s="40" t="s">
        <v>10</v>
      </c>
      <c r="I258" s="42" t="s">
        <v>10</v>
      </c>
      <c r="J258" s="61" t="s">
        <v>10</v>
      </c>
      <c r="K258" s="67"/>
      <c r="L258" s="7"/>
    </row>
    <row r="259" spans="2:12" ht="12.75">
      <c r="B259" s="40" t="s">
        <v>10</v>
      </c>
      <c r="C259" s="40" t="s">
        <v>10</v>
      </c>
      <c r="D259" s="41" t="s">
        <v>10</v>
      </c>
      <c r="E259" s="40" t="s">
        <v>10</v>
      </c>
      <c r="F259" s="40" t="s">
        <v>10</v>
      </c>
      <c r="G259" s="40" t="s">
        <v>10</v>
      </c>
      <c r="H259" s="40" t="s">
        <v>10</v>
      </c>
      <c r="I259" s="42" t="s">
        <v>10</v>
      </c>
      <c r="J259" s="61" t="s">
        <v>10</v>
      </c>
      <c r="K259" s="67"/>
      <c r="L259" s="7"/>
    </row>
    <row r="260" spans="2:12" ht="12.75">
      <c r="B260" s="40" t="s">
        <v>10</v>
      </c>
      <c r="C260" s="40" t="s">
        <v>10</v>
      </c>
      <c r="D260" s="41" t="s">
        <v>10</v>
      </c>
      <c r="E260" s="40" t="s">
        <v>10</v>
      </c>
      <c r="F260" s="40" t="s">
        <v>10</v>
      </c>
      <c r="G260" s="40" t="s">
        <v>10</v>
      </c>
      <c r="H260" s="40" t="s">
        <v>10</v>
      </c>
      <c r="I260" s="42" t="s">
        <v>10</v>
      </c>
      <c r="J260" s="61" t="s">
        <v>10</v>
      </c>
      <c r="K260" s="67"/>
      <c r="L260" s="7"/>
    </row>
    <row r="261" spans="2:12" ht="12.75">
      <c r="B261" s="40" t="s">
        <v>10</v>
      </c>
      <c r="C261" s="40" t="s">
        <v>10</v>
      </c>
      <c r="D261" s="41" t="s">
        <v>10</v>
      </c>
      <c r="E261" s="40" t="s">
        <v>10</v>
      </c>
      <c r="F261" s="40" t="s">
        <v>10</v>
      </c>
      <c r="G261" s="40" t="s">
        <v>10</v>
      </c>
      <c r="H261" s="40" t="s">
        <v>10</v>
      </c>
      <c r="I261" s="42" t="s">
        <v>10</v>
      </c>
      <c r="J261" s="61" t="s">
        <v>10</v>
      </c>
      <c r="K261" s="67"/>
      <c r="L261" s="7"/>
    </row>
    <row r="262" spans="2:12" ht="12.75">
      <c r="B262" s="40" t="s">
        <v>10</v>
      </c>
      <c r="C262" s="40" t="s">
        <v>10</v>
      </c>
      <c r="D262" s="41" t="s">
        <v>10</v>
      </c>
      <c r="E262" s="40" t="s">
        <v>10</v>
      </c>
      <c r="F262" s="40" t="s">
        <v>10</v>
      </c>
      <c r="G262" s="40" t="s">
        <v>10</v>
      </c>
      <c r="H262" s="40" t="s">
        <v>10</v>
      </c>
      <c r="I262" s="42" t="s">
        <v>10</v>
      </c>
      <c r="J262" s="61" t="s">
        <v>10</v>
      </c>
      <c r="K262" s="67"/>
      <c r="L262" s="7"/>
    </row>
    <row r="263" spans="2:12" ht="12.75">
      <c r="B263" s="40" t="s">
        <v>10</v>
      </c>
      <c r="C263" s="40" t="s">
        <v>10</v>
      </c>
      <c r="D263" s="41" t="s">
        <v>10</v>
      </c>
      <c r="E263" s="40" t="s">
        <v>10</v>
      </c>
      <c r="F263" s="40" t="s">
        <v>10</v>
      </c>
      <c r="G263" s="40" t="s">
        <v>10</v>
      </c>
      <c r="H263" s="40" t="s">
        <v>10</v>
      </c>
      <c r="I263" s="42" t="s">
        <v>10</v>
      </c>
      <c r="J263" s="61" t="s">
        <v>10</v>
      </c>
      <c r="K263" s="67"/>
      <c r="L263" s="7"/>
    </row>
    <row r="264" spans="2:12" ht="12.75">
      <c r="B264" s="40" t="s">
        <v>10</v>
      </c>
      <c r="C264" s="40" t="s">
        <v>10</v>
      </c>
      <c r="D264" s="41" t="s">
        <v>10</v>
      </c>
      <c r="E264" s="40" t="s">
        <v>10</v>
      </c>
      <c r="F264" s="40" t="s">
        <v>10</v>
      </c>
      <c r="G264" s="40" t="s">
        <v>10</v>
      </c>
      <c r="H264" s="40" t="s">
        <v>10</v>
      </c>
      <c r="I264" s="42" t="s">
        <v>10</v>
      </c>
      <c r="J264" s="61" t="s">
        <v>10</v>
      </c>
      <c r="K264" s="67"/>
      <c r="L264" s="7"/>
    </row>
    <row r="265" spans="2:12" ht="12.75">
      <c r="B265" s="40" t="s">
        <v>10</v>
      </c>
      <c r="C265" s="40" t="s">
        <v>10</v>
      </c>
      <c r="D265" s="41" t="s">
        <v>10</v>
      </c>
      <c r="E265" s="40" t="s">
        <v>10</v>
      </c>
      <c r="F265" s="40" t="s">
        <v>10</v>
      </c>
      <c r="G265" s="40" t="s">
        <v>10</v>
      </c>
      <c r="H265" s="40" t="s">
        <v>10</v>
      </c>
      <c r="I265" s="42" t="s">
        <v>10</v>
      </c>
      <c r="J265" s="61" t="s">
        <v>10</v>
      </c>
      <c r="K265" s="67"/>
      <c r="L265" s="7"/>
    </row>
    <row r="266" spans="2:12" ht="12.75">
      <c r="B266" s="40" t="s">
        <v>10</v>
      </c>
      <c r="C266" s="40" t="s">
        <v>10</v>
      </c>
      <c r="D266" s="41" t="s">
        <v>10</v>
      </c>
      <c r="E266" s="40" t="s">
        <v>10</v>
      </c>
      <c r="F266" s="40" t="s">
        <v>10</v>
      </c>
      <c r="G266" s="40" t="s">
        <v>10</v>
      </c>
      <c r="H266" s="40" t="s">
        <v>10</v>
      </c>
      <c r="I266" s="42" t="s">
        <v>10</v>
      </c>
      <c r="J266" s="61" t="s">
        <v>10</v>
      </c>
      <c r="K266" s="67"/>
      <c r="L266" s="7"/>
    </row>
    <row r="267" spans="2:12" ht="12.75">
      <c r="B267" s="40" t="s">
        <v>10</v>
      </c>
      <c r="C267" s="40" t="s">
        <v>10</v>
      </c>
      <c r="D267" s="41" t="s">
        <v>10</v>
      </c>
      <c r="E267" s="40" t="s">
        <v>10</v>
      </c>
      <c r="F267" s="40" t="s">
        <v>10</v>
      </c>
      <c r="G267" s="40" t="s">
        <v>10</v>
      </c>
      <c r="H267" s="40" t="s">
        <v>10</v>
      </c>
      <c r="I267" s="42" t="s">
        <v>10</v>
      </c>
      <c r="J267" s="61" t="s">
        <v>10</v>
      </c>
      <c r="K267" s="67"/>
      <c r="L267" s="7"/>
    </row>
    <row r="268" spans="2:12" ht="12.75">
      <c r="B268" s="40" t="s">
        <v>10</v>
      </c>
      <c r="C268" s="40" t="s">
        <v>10</v>
      </c>
      <c r="D268" s="41" t="s">
        <v>10</v>
      </c>
      <c r="E268" s="40" t="s">
        <v>10</v>
      </c>
      <c r="F268" s="40" t="s">
        <v>10</v>
      </c>
      <c r="G268" s="40" t="s">
        <v>10</v>
      </c>
      <c r="H268" s="40" t="s">
        <v>10</v>
      </c>
      <c r="I268" s="42" t="s">
        <v>10</v>
      </c>
      <c r="J268" s="61" t="s">
        <v>10</v>
      </c>
      <c r="K268" s="67"/>
      <c r="L268" s="7"/>
    </row>
    <row r="269" spans="2:12" ht="12.75">
      <c r="B269" s="40" t="s">
        <v>10</v>
      </c>
      <c r="C269" s="40" t="s">
        <v>10</v>
      </c>
      <c r="D269" s="41" t="s">
        <v>10</v>
      </c>
      <c r="E269" s="40" t="s">
        <v>10</v>
      </c>
      <c r="F269" s="40" t="s">
        <v>10</v>
      </c>
      <c r="G269" s="40" t="s">
        <v>10</v>
      </c>
      <c r="H269" s="40" t="s">
        <v>10</v>
      </c>
      <c r="I269" s="42" t="s">
        <v>10</v>
      </c>
      <c r="J269" s="61" t="s">
        <v>10</v>
      </c>
      <c r="K269" s="67"/>
      <c r="L269" s="7"/>
    </row>
    <row r="270" spans="2:12" ht="12.75">
      <c r="B270" s="40" t="s">
        <v>10</v>
      </c>
      <c r="C270" s="40" t="s">
        <v>10</v>
      </c>
      <c r="D270" s="41" t="s">
        <v>10</v>
      </c>
      <c r="E270" s="40" t="s">
        <v>10</v>
      </c>
      <c r="F270" s="40" t="s">
        <v>10</v>
      </c>
      <c r="G270" s="40" t="s">
        <v>10</v>
      </c>
      <c r="H270" s="40" t="s">
        <v>10</v>
      </c>
      <c r="I270" s="42" t="s">
        <v>10</v>
      </c>
      <c r="J270" s="61" t="s">
        <v>10</v>
      </c>
      <c r="K270" s="67"/>
      <c r="L270" s="7"/>
    </row>
    <row r="271" spans="2:12" ht="12.75">
      <c r="B271" s="40" t="s">
        <v>10</v>
      </c>
      <c r="C271" s="40" t="s">
        <v>10</v>
      </c>
      <c r="D271" s="41" t="s">
        <v>10</v>
      </c>
      <c r="E271" s="40" t="s">
        <v>10</v>
      </c>
      <c r="F271" s="40" t="s">
        <v>10</v>
      </c>
      <c r="G271" s="40" t="s">
        <v>10</v>
      </c>
      <c r="H271" s="40" t="s">
        <v>10</v>
      </c>
      <c r="I271" s="42" t="s">
        <v>10</v>
      </c>
      <c r="J271" s="61" t="s">
        <v>10</v>
      </c>
      <c r="K271" s="67"/>
      <c r="L271" s="7"/>
    </row>
    <row r="272" spans="2:12" ht="12.75">
      <c r="B272" s="40" t="s">
        <v>10</v>
      </c>
      <c r="C272" s="40" t="s">
        <v>10</v>
      </c>
      <c r="D272" s="41" t="s">
        <v>10</v>
      </c>
      <c r="E272" s="40" t="s">
        <v>10</v>
      </c>
      <c r="F272" s="40" t="s">
        <v>10</v>
      </c>
      <c r="G272" s="40" t="s">
        <v>10</v>
      </c>
      <c r="H272" s="40" t="s">
        <v>10</v>
      </c>
      <c r="I272" s="42" t="s">
        <v>10</v>
      </c>
      <c r="J272" s="61" t="s">
        <v>10</v>
      </c>
      <c r="K272" s="67"/>
      <c r="L272" s="7"/>
    </row>
    <row r="273" spans="2:12" ht="12.75">
      <c r="B273" s="40" t="s">
        <v>10</v>
      </c>
      <c r="C273" s="40" t="s">
        <v>10</v>
      </c>
      <c r="D273" s="41" t="s">
        <v>10</v>
      </c>
      <c r="E273" s="40" t="s">
        <v>10</v>
      </c>
      <c r="F273" s="40" t="s">
        <v>10</v>
      </c>
      <c r="G273" s="40" t="s">
        <v>10</v>
      </c>
      <c r="H273" s="40" t="s">
        <v>10</v>
      </c>
      <c r="I273" s="42" t="s">
        <v>10</v>
      </c>
      <c r="J273" s="61" t="s">
        <v>10</v>
      </c>
      <c r="K273" s="67"/>
      <c r="L273" s="7"/>
    </row>
    <row r="274" spans="2:12" ht="12.75">
      <c r="B274" s="40" t="s">
        <v>10</v>
      </c>
      <c r="C274" s="40" t="s">
        <v>10</v>
      </c>
      <c r="D274" s="41" t="s">
        <v>10</v>
      </c>
      <c r="E274" s="40" t="s">
        <v>10</v>
      </c>
      <c r="F274" s="40" t="s">
        <v>10</v>
      </c>
      <c r="G274" s="40" t="s">
        <v>10</v>
      </c>
      <c r="H274" s="40" t="s">
        <v>10</v>
      </c>
      <c r="I274" s="42" t="s">
        <v>10</v>
      </c>
      <c r="J274" s="61" t="s">
        <v>10</v>
      </c>
      <c r="K274" s="67"/>
      <c r="L274" s="7"/>
    </row>
    <row r="275" spans="2:12" ht="12.75">
      <c r="B275" s="40" t="s">
        <v>10</v>
      </c>
      <c r="C275" s="40" t="s">
        <v>10</v>
      </c>
      <c r="D275" s="41" t="s">
        <v>10</v>
      </c>
      <c r="E275" s="40" t="s">
        <v>10</v>
      </c>
      <c r="F275" s="40" t="s">
        <v>10</v>
      </c>
      <c r="G275" s="40" t="s">
        <v>10</v>
      </c>
      <c r="H275" s="40" t="s">
        <v>10</v>
      </c>
      <c r="I275" s="42" t="s">
        <v>10</v>
      </c>
      <c r="J275" s="61" t="s">
        <v>10</v>
      </c>
      <c r="K275" s="67"/>
      <c r="L275" s="7"/>
    </row>
    <row r="276" spans="2:12" ht="12.75">
      <c r="B276" s="40" t="s">
        <v>10</v>
      </c>
      <c r="C276" s="40" t="s">
        <v>10</v>
      </c>
      <c r="D276" s="41" t="s">
        <v>10</v>
      </c>
      <c r="E276" s="40" t="s">
        <v>10</v>
      </c>
      <c r="F276" s="40" t="s">
        <v>10</v>
      </c>
      <c r="G276" s="40" t="s">
        <v>10</v>
      </c>
      <c r="H276" s="40" t="s">
        <v>10</v>
      </c>
      <c r="I276" s="42" t="s">
        <v>10</v>
      </c>
      <c r="J276" s="61" t="s">
        <v>10</v>
      </c>
      <c r="K276" s="67"/>
      <c r="L276" s="7"/>
    </row>
    <row r="277" spans="2:12" ht="12.75">
      <c r="B277" s="40" t="s">
        <v>10</v>
      </c>
      <c r="C277" s="40" t="s">
        <v>10</v>
      </c>
      <c r="D277" s="41" t="s">
        <v>10</v>
      </c>
      <c r="E277" s="40" t="s">
        <v>10</v>
      </c>
      <c r="F277" s="40" t="s">
        <v>10</v>
      </c>
      <c r="G277" s="40" t="s">
        <v>10</v>
      </c>
      <c r="H277" s="40" t="s">
        <v>10</v>
      </c>
      <c r="I277" s="42" t="s">
        <v>10</v>
      </c>
      <c r="J277" s="61" t="s">
        <v>10</v>
      </c>
      <c r="K277" s="67"/>
      <c r="L277" s="7"/>
    </row>
    <row r="278" spans="2:12" ht="12.75">
      <c r="B278" s="40" t="s">
        <v>10</v>
      </c>
      <c r="C278" s="40" t="s">
        <v>10</v>
      </c>
      <c r="D278" s="41" t="s">
        <v>10</v>
      </c>
      <c r="E278" s="40" t="s">
        <v>10</v>
      </c>
      <c r="F278" s="40" t="s">
        <v>10</v>
      </c>
      <c r="G278" s="40" t="s">
        <v>10</v>
      </c>
      <c r="H278" s="40" t="s">
        <v>10</v>
      </c>
      <c r="I278" s="42" t="s">
        <v>10</v>
      </c>
      <c r="J278" s="61" t="s">
        <v>10</v>
      </c>
      <c r="K278" s="67"/>
      <c r="L278" s="7"/>
    </row>
    <row r="279" spans="2:12" ht="12.75">
      <c r="B279" s="40" t="s">
        <v>10</v>
      </c>
      <c r="C279" s="40" t="s">
        <v>10</v>
      </c>
      <c r="D279" s="41" t="s">
        <v>10</v>
      </c>
      <c r="E279" s="40" t="s">
        <v>10</v>
      </c>
      <c r="F279" s="40" t="s">
        <v>10</v>
      </c>
      <c r="G279" s="40" t="s">
        <v>10</v>
      </c>
      <c r="H279" s="40" t="s">
        <v>10</v>
      </c>
      <c r="I279" s="42" t="s">
        <v>10</v>
      </c>
      <c r="J279" s="61" t="s">
        <v>10</v>
      </c>
      <c r="K279" s="67"/>
      <c r="L279" s="7"/>
    </row>
    <row r="280" spans="2:12" ht="12.75">
      <c r="B280" s="40" t="s">
        <v>10</v>
      </c>
      <c r="C280" s="40" t="s">
        <v>10</v>
      </c>
      <c r="D280" s="41" t="s">
        <v>10</v>
      </c>
      <c r="E280" s="40" t="s">
        <v>10</v>
      </c>
      <c r="F280" s="40" t="s">
        <v>10</v>
      </c>
      <c r="G280" s="40" t="s">
        <v>10</v>
      </c>
      <c r="H280" s="40" t="s">
        <v>10</v>
      </c>
      <c r="I280" s="42" t="s">
        <v>10</v>
      </c>
      <c r="J280" s="61" t="s">
        <v>10</v>
      </c>
      <c r="K280" s="67"/>
      <c r="L280" s="7"/>
    </row>
    <row r="281" spans="2:12" ht="12.75">
      <c r="B281" s="40" t="s">
        <v>10</v>
      </c>
      <c r="C281" s="40" t="s">
        <v>10</v>
      </c>
      <c r="D281" s="41" t="s">
        <v>10</v>
      </c>
      <c r="E281" s="40" t="s">
        <v>10</v>
      </c>
      <c r="F281" s="40" t="s">
        <v>10</v>
      </c>
      <c r="G281" s="40" t="s">
        <v>10</v>
      </c>
      <c r="H281" s="40" t="s">
        <v>10</v>
      </c>
      <c r="I281" s="42" t="s">
        <v>10</v>
      </c>
      <c r="J281" s="61" t="s">
        <v>10</v>
      </c>
      <c r="K281" s="67"/>
      <c r="L281" s="7"/>
    </row>
    <row r="282" spans="2:12" ht="12.75">
      <c r="B282" s="40" t="s">
        <v>10</v>
      </c>
      <c r="C282" s="40" t="s">
        <v>10</v>
      </c>
      <c r="D282" s="41" t="s">
        <v>10</v>
      </c>
      <c r="E282" s="40" t="s">
        <v>10</v>
      </c>
      <c r="F282" s="40" t="s">
        <v>10</v>
      </c>
      <c r="G282" s="40" t="s">
        <v>10</v>
      </c>
      <c r="H282" s="40" t="s">
        <v>10</v>
      </c>
      <c r="I282" s="42" t="s">
        <v>10</v>
      </c>
      <c r="J282" s="61" t="s">
        <v>10</v>
      </c>
      <c r="K282" s="67"/>
      <c r="L282" s="7"/>
    </row>
    <row r="283" spans="2:12" ht="12.75">
      <c r="B283" s="40" t="s">
        <v>10</v>
      </c>
      <c r="C283" s="40" t="s">
        <v>10</v>
      </c>
      <c r="D283" s="41" t="s">
        <v>10</v>
      </c>
      <c r="E283" s="40" t="s">
        <v>10</v>
      </c>
      <c r="F283" s="40" t="s">
        <v>10</v>
      </c>
      <c r="G283" s="40" t="s">
        <v>10</v>
      </c>
      <c r="H283" s="40" t="s">
        <v>10</v>
      </c>
      <c r="I283" s="42" t="s">
        <v>10</v>
      </c>
      <c r="J283" s="61" t="s">
        <v>10</v>
      </c>
      <c r="K283" s="67"/>
      <c r="L283" s="7"/>
    </row>
    <row r="284" spans="2:12" ht="12.75">
      <c r="B284" s="40" t="s">
        <v>10</v>
      </c>
      <c r="C284" s="40" t="s">
        <v>10</v>
      </c>
      <c r="D284" s="41" t="s">
        <v>10</v>
      </c>
      <c r="E284" s="40" t="s">
        <v>10</v>
      </c>
      <c r="F284" s="40" t="s">
        <v>10</v>
      </c>
      <c r="G284" s="40" t="s">
        <v>10</v>
      </c>
      <c r="H284" s="40" t="s">
        <v>10</v>
      </c>
      <c r="I284" s="42" t="s">
        <v>10</v>
      </c>
      <c r="J284" s="61" t="s">
        <v>10</v>
      </c>
      <c r="K284" s="67"/>
      <c r="L284" s="7"/>
    </row>
    <row r="285" spans="2:12" ht="12.75">
      <c r="B285" s="40" t="s">
        <v>10</v>
      </c>
      <c r="C285" s="40" t="s">
        <v>10</v>
      </c>
      <c r="D285" s="41" t="s">
        <v>10</v>
      </c>
      <c r="E285" s="40" t="s">
        <v>10</v>
      </c>
      <c r="F285" s="40" t="s">
        <v>10</v>
      </c>
      <c r="G285" s="40" t="s">
        <v>10</v>
      </c>
      <c r="H285" s="40" t="s">
        <v>10</v>
      </c>
      <c r="I285" s="42" t="s">
        <v>10</v>
      </c>
      <c r="J285" s="61" t="s">
        <v>10</v>
      </c>
      <c r="K285" s="67"/>
      <c r="L285" s="7"/>
    </row>
    <row r="286" spans="2:12" ht="12.75">
      <c r="B286" s="40" t="s">
        <v>10</v>
      </c>
      <c r="C286" s="40" t="s">
        <v>10</v>
      </c>
      <c r="D286" s="41" t="s">
        <v>10</v>
      </c>
      <c r="E286" s="40" t="s">
        <v>10</v>
      </c>
      <c r="F286" s="40" t="s">
        <v>10</v>
      </c>
      <c r="G286" s="40" t="s">
        <v>10</v>
      </c>
      <c r="H286" s="40" t="s">
        <v>10</v>
      </c>
      <c r="I286" s="42" t="s">
        <v>10</v>
      </c>
      <c r="J286" s="61" t="s">
        <v>10</v>
      </c>
      <c r="K286" s="67"/>
      <c r="L286" s="7"/>
    </row>
    <row r="287" spans="2:12" ht="12.75">
      <c r="B287" s="40" t="s">
        <v>10</v>
      </c>
      <c r="C287" s="40" t="s">
        <v>10</v>
      </c>
      <c r="D287" s="41" t="s">
        <v>10</v>
      </c>
      <c r="E287" s="40" t="s">
        <v>10</v>
      </c>
      <c r="F287" s="40" t="s">
        <v>10</v>
      </c>
      <c r="G287" s="40" t="s">
        <v>10</v>
      </c>
      <c r="H287" s="40" t="s">
        <v>10</v>
      </c>
      <c r="I287" s="42" t="s">
        <v>10</v>
      </c>
      <c r="J287" s="61" t="s">
        <v>10</v>
      </c>
      <c r="K287" s="67"/>
      <c r="L287" s="7"/>
    </row>
    <row r="288" spans="2:12" ht="12.75">
      <c r="B288" s="40" t="s">
        <v>10</v>
      </c>
      <c r="C288" s="40" t="s">
        <v>10</v>
      </c>
      <c r="D288" s="41" t="s">
        <v>10</v>
      </c>
      <c r="E288" s="40" t="s">
        <v>10</v>
      </c>
      <c r="F288" s="40" t="s">
        <v>10</v>
      </c>
      <c r="G288" s="40" t="s">
        <v>10</v>
      </c>
      <c r="H288" s="40" t="s">
        <v>10</v>
      </c>
      <c r="I288" s="42" t="s">
        <v>10</v>
      </c>
      <c r="J288" s="61" t="s">
        <v>10</v>
      </c>
      <c r="K288" s="67"/>
      <c r="L288" s="7"/>
    </row>
    <row r="289" spans="2:12" ht="12.75">
      <c r="B289" s="40" t="s">
        <v>10</v>
      </c>
      <c r="C289" s="40" t="s">
        <v>10</v>
      </c>
      <c r="D289" s="41" t="s">
        <v>10</v>
      </c>
      <c r="E289" s="40" t="s">
        <v>10</v>
      </c>
      <c r="F289" s="40" t="s">
        <v>10</v>
      </c>
      <c r="G289" s="40" t="s">
        <v>10</v>
      </c>
      <c r="H289" s="40" t="s">
        <v>10</v>
      </c>
      <c r="I289" s="42" t="s">
        <v>10</v>
      </c>
      <c r="J289" s="61" t="s">
        <v>10</v>
      </c>
      <c r="K289" s="67"/>
      <c r="L289" s="7"/>
    </row>
    <row r="290" spans="2:12" ht="12.75">
      <c r="B290" s="40" t="s">
        <v>10</v>
      </c>
      <c r="C290" s="40" t="s">
        <v>10</v>
      </c>
      <c r="D290" s="41" t="s">
        <v>10</v>
      </c>
      <c r="E290" s="40" t="s">
        <v>10</v>
      </c>
      <c r="F290" s="40" t="s">
        <v>10</v>
      </c>
      <c r="G290" s="40" t="s">
        <v>10</v>
      </c>
      <c r="H290" s="40" t="s">
        <v>10</v>
      </c>
      <c r="I290" s="42" t="s">
        <v>10</v>
      </c>
      <c r="J290" s="61" t="s">
        <v>10</v>
      </c>
      <c r="K290" s="67"/>
      <c r="L290" s="7"/>
    </row>
    <row r="291" spans="2:12" ht="12.75">
      <c r="B291" s="40" t="s">
        <v>10</v>
      </c>
      <c r="C291" s="40" t="s">
        <v>10</v>
      </c>
      <c r="D291" s="41" t="s">
        <v>10</v>
      </c>
      <c r="E291" s="40" t="s">
        <v>10</v>
      </c>
      <c r="F291" s="40" t="s">
        <v>10</v>
      </c>
      <c r="G291" s="40" t="s">
        <v>10</v>
      </c>
      <c r="H291" s="40" t="s">
        <v>10</v>
      </c>
      <c r="I291" s="42" t="s">
        <v>10</v>
      </c>
      <c r="J291" s="61" t="s">
        <v>10</v>
      </c>
      <c r="K291" s="67"/>
      <c r="L291" s="7"/>
    </row>
    <row r="292" spans="2:12" ht="12.75">
      <c r="B292" s="40" t="s">
        <v>10</v>
      </c>
      <c r="C292" s="40" t="s">
        <v>10</v>
      </c>
      <c r="D292" s="41" t="s">
        <v>10</v>
      </c>
      <c r="E292" s="40" t="s">
        <v>10</v>
      </c>
      <c r="F292" s="40" t="s">
        <v>10</v>
      </c>
      <c r="G292" s="40" t="s">
        <v>10</v>
      </c>
      <c r="H292" s="40" t="s">
        <v>10</v>
      </c>
      <c r="I292" s="42" t="s">
        <v>10</v>
      </c>
      <c r="J292" s="61" t="s">
        <v>10</v>
      </c>
      <c r="K292" s="67"/>
      <c r="L292" s="7"/>
    </row>
    <row r="293" spans="2:12" ht="12.75">
      <c r="B293" s="40" t="s">
        <v>10</v>
      </c>
      <c r="C293" s="40" t="s">
        <v>10</v>
      </c>
      <c r="D293" s="41" t="s">
        <v>10</v>
      </c>
      <c r="E293" s="40" t="s">
        <v>10</v>
      </c>
      <c r="F293" s="40" t="s">
        <v>10</v>
      </c>
      <c r="G293" s="40" t="s">
        <v>10</v>
      </c>
      <c r="H293" s="40" t="s">
        <v>10</v>
      </c>
      <c r="I293" s="42" t="s">
        <v>10</v>
      </c>
      <c r="J293" s="61" t="s">
        <v>10</v>
      </c>
      <c r="K293" s="67"/>
      <c r="L293" s="7"/>
    </row>
    <row r="294" spans="2:12" ht="12.75">
      <c r="B294" s="40" t="s">
        <v>10</v>
      </c>
      <c r="C294" s="40" t="s">
        <v>10</v>
      </c>
      <c r="D294" s="41" t="s">
        <v>10</v>
      </c>
      <c r="E294" s="40" t="s">
        <v>10</v>
      </c>
      <c r="F294" s="40" t="s">
        <v>10</v>
      </c>
      <c r="G294" s="40" t="s">
        <v>10</v>
      </c>
      <c r="H294" s="40" t="s">
        <v>10</v>
      </c>
      <c r="I294" s="42" t="s">
        <v>10</v>
      </c>
      <c r="J294" s="61" t="s">
        <v>10</v>
      </c>
      <c r="K294" s="67"/>
      <c r="L294" s="7"/>
    </row>
    <row r="295" spans="2:12" ht="12.75">
      <c r="B295" s="40" t="s">
        <v>10</v>
      </c>
      <c r="C295" s="40" t="s">
        <v>10</v>
      </c>
      <c r="D295" s="41" t="s">
        <v>10</v>
      </c>
      <c r="E295" s="40" t="s">
        <v>10</v>
      </c>
      <c r="F295" s="40" t="s">
        <v>10</v>
      </c>
      <c r="G295" s="40" t="s">
        <v>10</v>
      </c>
      <c r="H295" s="40" t="s">
        <v>10</v>
      </c>
      <c r="I295" s="42" t="s">
        <v>10</v>
      </c>
      <c r="J295" s="61" t="s">
        <v>10</v>
      </c>
      <c r="K295" s="67"/>
      <c r="L295" s="7"/>
    </row>
    <row r="296" spans="2:12" ht="12.75">
      <c r="B296" s="40" t="s">
        <v>10</v>
      </c>
      <c r="C296" s="40" t="s">
        <v>10</v>
      </c>
      <c r="D296" s="41" t="s">
        <v>10</v>
      </c>
      <c r="E296" s="40" t="s">
        <v>10</v>
      </c>
      <c r="F296" s="40" t="s">
        <v>10</v>
      </c>
      <c r="G296" s="40" t="s">
        <v>10</v>
      </c>
      <c r="H296" s="40" t="s">
        <v>10</v>
      </c>
      <c r="I296" s="42" t="s">
        <v>10</v>
      </c>
      <c r="J296" s="61" t="s">
        <v>10</v>
      </c>
      <c r="K296" s="67"/>
      <c r="L296" s="7"/>
    </row>
    <row r="297" spans="2:12" ht="12.75">
      <c r="B297" s="40" t="s">
        <v>10</v>
      </c>
      <c r="C297" s="40" t="s">
        <v>10</v>
      </c>
      <c r="D297" s="41" t="s">
        <v>10</v>
      </c>
      <c r="E297" s="40" t="s">
        <v>10</v>
      </c>
      <c r="F297" s="40" t="s">
        <v>10</v>
      </c>
      <c r="G297" s="40" t="s">
        <v>10</v>
      </c>
      <c r="H297" s="40" t="s">
        <v>10</v>
      </c>
      <c r="I297" s="42" t="s">
        <v>10</v>
      </c>
      <c r="J297" s="61" t="s">
        <v>10</v>
      </c>
      <c r="K297" s="67"/>
      <c r="L297" s="7"/>
    </row>
    <row r="298" spans="2:12" ht="12.75">
      <c r="B298" s="40" t="s">
        <v>10</v>
      </c>
      <c r="C298" s="40" t="s">
        <v>10</v>
      </c>
      <c r="D298" s="41" t="s">
        <v>10</v>
      </c>
      <c r="E298" s="40" t="s">
        <v>10</v>
      </c>
      <c r="F298" s="40" t="s">
        <v>10</v>
      </c>
      <c r="G298" s="40" t="s">
        <v>10</v>
      </c>
      <c r="H298" s="40" t="s">
        <v>10</v>
      </c>
      <c r="I298" s="42" t="s">
        <v>10</v>
      </c>
      <c r="J298" s="61" t="s">
        <v>10</v>
      </c>
      <c r="K298" s="67"/>
      <c r="L298" s="7"/>
    </row>
    <row r="299" spans="2:12" ht="12.75">
      <c r="B299" s="40" t="s">
        <v>10</v>
      </c>
      <c r="C299" s="40" t="s">
        <v>10</v>
      </c>
      <c r="D299" s="41" t="s">
        <v>10</v>
      </c>
      <c r="E299" s="40" t="s">
        <v>10</v>
      </c>
      <c r="F299" s="40" t="s">
        <v>10</v>
      </c>
      <c r="G299" s="40" t="s">
        <v>10</v>
      </c>
      <c r="H299" s="40" t="s">
        <v>10</v>
      </c>
      <c r="I299" s="42" t="s">
        <v>10</v>
      </c>
      <c r="J299" s="61" t="s">
        <v>10</v>
      </c>
      <c r="K299" s="67"/>
      <c r="L299" s="7"/>
    </row>
    <row r="300" spans="2:12" ht="12.75">
      <c r="B300" s="40" t="s">
        <v>10</v>
      </c>
      <c r="C300" s="40" t="s">
        <v>10</v>
      </c>
      <c r="D300" s="41" t="s">
        <v>10</v>
      </c>
      <c r="E300" s="40" t="s">
        <v>10</v>
      </c>
      <c r="F300" s="40" t="s">
        <v>10</v>
      </c>
      <c r="G300" s="40" t="s">
        <v>10</v>
      </c>
      <c r="H300" s="40" t="s">
        <v>10</v>
      </c>
      <c r="I300" s="42" t="s">
        <v>10</v>
      </c>
      <c r="J300" s="61" t="s">
        <v>10</v>
      </c>
      <c r="K300" s="67"/>
      <c r="L300" s="7"/>
    </row>
    <row r="301" spans="2:12" ht="12.75">
      <c r="B301" s="40" t="s">
        <v>10</v>
      </c>
      <c r="C301" s="40" t="s">
        <v>10</v>
      </c>
      <c r="D301" s="41" t="s">
        <v>10</v>
      </c>
      <c r="E301" s="40" t="s">
        <v>10</v>
      </c>
      <c r="F301" s="40" t="s">
        <v>10</v>
      </c>
      <c r="G301" s="40" t="s">
        <v>10</v>
      </c>
      <c r="H301" s="40" t="s">
        <v>10</v>
      </c>
      <c r="I301" s="42" t="s">
        <v>10</v>
      </c>
      <c r="J301" s="61" t="s">
        <v>10</v>
      </c>
      <c r="K301" s="67"/>
      <c r="L301" s="7"/>
    </row>
    <row r="302" spans="2:12" ht="12.75">
      <c r="B302" s="40" t="s">
        <v>10</v>
      </c>
      <c r="C302" s="40" t="s">
        <v>10</v>
      </c>
      <c r="D302" s="41" t="s">
        <v>10</v>
      </c>
      <c r="E302" s="40" t="s">
        <v>10</v>
      </c>
      <c r="F302" s="40" t="s">
        <v>10</v>
      </c>
      <c r="G302" s="40" t="s">
        <v>10</v>
      </c>
      <c r="H302" s="40" t="s">
        <v>10</v>
      </c>
      <c r="I302" s="42" t="s">
        <v>10</v>
      </c>
      <c r="J302" s="61" t="s">
        <v>10</v>
      </c>
      <c r="K302" s="67"/>
      <c r="L302" s="7"/>
    </row>
    <row r="303" spans="2:12" ht="12.75">
      <c r="B303" s="40" t="s">
        <v>10</v>
      </c>
      <c r="C303" s="40" t="s">
        <v>10</v>
      </c>
      <c r="D303" s="41" t="s">
        <v>10</v>
      </c>
      <c r="E303" s="40" t="s">
        <v>10</v>
      </c>
      <c r="F303" s="40" t="s">
        <v>10</v>
      </c>
      <c r="G303" s="40" t="s">
        <v>10</v>
      </c>
      <c r="H303" s="40" t="s">
        <v>10</v>
      </c>
      <c r="I303" s="42" t="s">
        <v>10</v>
      </c>
      <c r="J303" s="61" t="s">
        <v>10</v>
      </c>
      <c r="K303" s="67"/>
      <c r="L303" s="7"/>
    </row>
    <row r="304" spans="2:10" ht="12.75">
      <c r="B304" s="40" t="s">
        <v>10</v>
      </c>
      <c r="C304" s="40" t="s">
        <v>10</v>
      </c>
      <c r="D304" s="41" t="s">
        <v>10</v>
      </c>
      <c r="E304" s="40" t="s">
        <v>10</v>
      </c>
      <c r="F304" s="40" t="s">
        <v>10</v>
      </c>
      <c r="G304" s="40" t="s">
        <v>10</v>
      </c>
      <c r="H304" s="40" t="s">
        <v>10</v>
      </c>
      <c r="I304" s="42" t="s">
        <v>10</v>
      </c>
      <c r="J304" s="61" t="s">
        <v>10</v>
      </c>
    </row>
    <row r="305" spans="2:10" ht="12.75">
      <c r="B305" s="40" t="s">
        <v>10</v>
      </c>
      <c r="C305" s="40" t="s">
        <v>10</v>
      </c>
      <c r="D305" s="41" t="s">
        <v>10</v>
      </c>
      <c r="E305" s="40" t="s">
        <v>10</v>
      </c>
      <c r="F305" s="40" t="s">
        <v>10</v>
      </c>
      <c r="G305" s="40" t="s">
        <v>10</v>
      </c>
      <c r="H305" s="40" t="s">
        <v>10</v>
      </c>
      <c r="I305" s="42" t="s">
        <v>10</v>
      </c>
      <c r="J305" s="61" t="s">
        <v>10</v>
      </c>
    </row>
    <row r="306" spans="2:10" ht="12.75">
      <c r="B306" s="40" t="s">
        <v>10</v>
      </c>
      <c r="C306" s="40" t="s">
        <v>10</v>
      </c>
      <c r="D306" s="41" t="s">
        <v>10</v>
      </c>
      <c r="E306" s="40" t="s">
        <v>10</v>
      </c>
      <c r="F306" s="40" t="s">
        <v>10</v>
      </c>
      <c r="G306" s="40" t="s">
        <v>10</v>
      </c>
      <c r="H306" s="40" t="s">
        <v>10</v>
      </c>
      <c r="I306" s="42" t="s">
        <v>10</v>
      </c>
      <c r="J306" s="61" t="s">
        <v>10</v>
      </c>
    </row>
  </sheetData>
  <sheetProtection/>
  <mergeCells count="4">
    <mergeCell ref="A1:J1"/>
    <mergeCell ref="A2:J2"/>
    <mergeCell ref="A3:J3"/>
    <mergeCell ref="D4:I4"/>
  </mergeCells>
  <printOptions horizontalCentered="1"/>
  <pageMargins left="0.1968503937007874" right="0.1968503937007874" top="0.61" bottom="0.7874015748031497" header="0.24" footer="0.5118110236220472"/>
  <pageSetup horizontalDpi="360" verticalDpi="360" orientation="portrait" paperSize="9" r:id="rId2"/>
  <headerFooter alignWithMargins="0">
    <oddHeader>&amp;C&amp;"Arial,Grassetto"&amp;14CLASSIFICA GENERALE
</oddHeader>
    <oddFooter>&amp;CPagina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7"/>
  <dimension ref="A1:U3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4" sqref="A6:J14"/>
    </sheetView>
  </sheetViews>
  <sheetFormatPr defaultColWidth="9.140625" defaultRowHeight="12.75"/>
  <cols>
    <col min="1" max="1" width="6.28125" style="12" customWidth="1"/>
    <col min="2" max="2" width="5.421875" style="12" customWidth="1"/>
    <col min="3" max="3" width="7.140625" style="12" hidden="1" customWidth="1"/>
    <col min="4" max="4" width="30.00390625" style="12" customWidth="1"/>
    <col min="5" max="6" width="6.00390625" style="11" customWidth="1"/>
    <col min="7" max="7" width="6.00390625" style="11" hidden="1" customWidth="1"/>
    <col min="8" max="8" width="0" style="12" hidden="1" customWidth="1"/>
    <col min="9" max="9" width="27.421875" style="18" customWidth="1"/>
    <col min="10" max="10" width="12.28125" style="12" customWidth="1"/>
    <col min="11" max="11" width="13.421875" style="8" customWidth="1"/>
    <col min="12" max="12" width="9.140625" style="8" customWidth="1"/>
  </cols>
  <sheetData>
    <row r="1" spans="1:14" ht="22.5" customHeight="1">
      <c r="A1" s="162" t="s">
        <v>432</v>
      </c>
      <c r="B1" s="162"/>
      <c r="C1" s="162"/>
      <c r="D1" s="162"/>
      <c r="E1" s="162"/>
      <c r="F1" s="162"/>
      <c r="G1" s="162"/>
      <c r="H1" s="162"/>
      <c r="I1" s="162"/>
      <c r="J1" s="162"/>
      <c r="N1" s="9"/>
    </row>
    <row r="2" spans="1:14" ht="17.25" customHeight="1">
      <c r="A2" s="161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N2" s="9"/>
    </row>
    <row r="3" spans="1:14" ht="18.75" customHeight="1">
      <c r="A3" s="161" t="s">
        <v>433</v>
      </c>
      <c r="B3" s="161"/>
      <c r="C3" s="161"/>
      <c r="D3" s="161"/>
      <c r="E3" s="161"/>
      <c r="F3" s="161"/>
      <c r="G3" s="161"/>
      <c r="H3" s="161"/>
      <c r="I3" s="161"/>
      <c r="J3" s="161"/>
      <c r="N3" s="9"/>
    </row>
    <row r="4" spans="4:14" ht="18" customHeight="1">
      <c r="D4" s="159" t="s">
        <v>13</v>
      </c>
      <c r="E4" s="159"/>
      <c r="F4" s="159"/>
      <c r="G4" s="159"/>
      <c r="H4" s="159"/>
      <c r="I4" s="159"/>
      <c r="J4" s="16"/>
      <c r="N4" s="9"/>
    </row>
    <row r="5" spans="1:21" s="20" customFormat="1" ht="18">
      <c r="A5" s="33" t="s">
        <v>14</v>
      </c>
      <c r="B5" s="33" t="s">
        <v>15</v>
      </c>
      <c r="C5" s="34" t="s">
        <v>298</v>
      </c>
      <c r="D5" s="35" t="s">
        <v>4</v>
      </c>
      <c r="E5" s="36" t="s">
        <v>5</v>
      </c>
      <c r="F5" s="36" t="s">
        <v>6</v>
      </c>
      <c r="G5" s="36" t="s">
        <v>296</v>
      </c>
      <c r="H5" s="36" t="s">
        <v>215</v>
      </c>
      <c r="I5" s="37" t="s">
        <v>7</v>
      </c>
      <c r="J5" s="38" t="s">
        <v>16</v>
      </c>
      <c r="M5"/>
      <c r="N5" s="9"/>
      <c r="T5"/>
      <c r="U5"/>
    </row>
    <row r="6" spans="1:14" ht="12.75">
      <c r="A6" s="39">
        <v>1</v>
      </c>
      <c r="B6" s="40">
        <v>133</v>
      </c>
      <c r="C6" s="40" t="e">
        <v>#VALUE!</v>
      </c>
      <c r="D6" s="41" t="s">
        <v>507</v>
      </c>
      <c r="E6" s="40">
        <v>1993</v>
      </c>
      <c r="F6" s="40" t="s">
        <v>514</v>
      </c>
      <c r="G6" s="40" t="e">
        <v>#VALUE!</v>
      </c>
      <c r="H6" s="40" t="e">
        <v>#VALUE!</v>
      </c>
      <c r="I6" s="42" t="s">
        <v>446</v>
      </c>
      <c r="J6" s="61">
        <v>0.0330302662037037</v>
      </c>
      <c r="K6" s="67"/>
      <c r="L6" s="7"/>
      <c r="N6" s="9"/>
    </row>
    <row r="7" spans="1:14" ht="12.75">
      <c r="A7" s="39">
        <v>2</v>
      </c>
      <c r="B7" s="40">
        <v>100</v>
      </c>
      <c r="C7" s="40" t="e">
        <v>#VALUE!</v>
      </c>
      <c r="D7" s="41" t="s">
        <v>496</v>
      </c>
      <c r="E7" s="40">
        <v>1993</v>
      </c>
      <c r="F7" s="40" t="s">
        <v>514</v>
      </c>
      <c r="G7" s="40" t="e">
        <v>#VALUE!</v>
      </c>
      <c r="H7" s="40" t="e">
        <v>#VALUE!</v>
      </c>
      <c r="I7" s="42" t="s">
        <v>456</v>
      </c>
      <c r="J7" s="61">
        <v>0.0358547337962963</v>
      </c>
      <c r="K7" s="67"/>
      <c r="L7" s="7"/>
      <c r="N7" s="9"/>
    </row>
    <row r="8" spans="1:14" ht="12.75">
      <c r="A8" s="39">
        <v>3</v>
      </c>
      <c r="B8" s="40">
        <v>97</v>
      </c>
      <c r="C8" s="40" t="e">
        <v>#VALUE!</v>
      </c>
      <c r="D8" s="41" t="s">
        <v>495</v>
      </c>
      <c r="E8" s="40">
        <v>1992</v>
      </c>
      <c r="F8" s="40" t="s">
        <v>514</v>
      </c>
      <c r="G8" s="40" t="e">
        <v>#VALUE!</v>
      </c>
      <c r="H8" s="40" t="e">
        <v>#VALUE!</v>
      </c>
      <c r="I8" s="42" t="s">
        <v>456</v>
      </c>
      <c r="J8" s="61">
        <v>0.03592521990740741</v>
      </c>
      <c r="K8" s="67"/>
      <c r="L8" s="7"/>
      <c r="N8" s="9"/>
    </row>
    <row r="9" spans="1:14" ht="12.75">
      <c r="A9" s="39">
        <v>4</v>
      </c>
      <c r="B9" s="40">
        <v>124</v>
      </c>
      <c r="C9" s="40" t="e">
        <v>#VALUE!</v>
      </c>
      <c r="D9" s="41" t="s">
        <v>216</v>
      </c>
      <c r="E9" s="40">
        <v>1993</v>
      </c>
      <c r="F9" s="40" t="s">
        <v>514</v>
      </c>
      <c r="G9" s="40" t="e">
        <v>#VALUE!</v>
      </c>
      <c r="H9" s="40" t="e">
        <v>#VALUE!</v>
      </c>
      <c r="I9" s="42" t="s">
        <v>446</v>
      </c>
      <c r="J9" s="61">
        <v>0.036564398148148144</v>
      </c>
      <c r="K9" s="67"/>
      <c r="L9" s="7"/>
      <c r="N9" s="9"/>
    </row>
    <row r="10" spans="1:14" ht="12.75">
      <c r="A10" s="39">
        <v>5</v>
      </c>
      <c r="B10" s="40">
        <v>96</v>
      </c>
      <c r="C10" s="40" t="e">
        <v>#VALUE!</v>
      </c>
      <c r="D10" s="41" t="s">
        <v>494</v>
      </c>
      <c r="E10" s="40">
        <v>1994</v>
      </c>
      <c r="F10" s="40" t="s">
        <v>514</v>
      </c>
      <c r="G10" s="40" t="e">
        <v>#VALUE!</v>
      </c>
      <c r="H10" s="40" t="e">
        <v>#VALUE!</v>
      </c>
      <c r="I10" s="42" t="s">
        <v>446</v>
      </c>
      <c r="J10" s="61">
        <v>0.03742837962962963</v>
      </c>
      <c r="K10" s="67"/>
      <c r="L10" s="7"/>
      <c r="N10" s="9"/>
    </row>
    <row r="11" spans="1:14" ht="12.75">
      <c r="A11" s="39">
        <v>6</v>
      </c>
      <c r="B11" s="40">
        <v>111</v>
      </c>
      <c r="C11" s="40" t="e">
        <v>#VALUE!</v>
      </c>
      <c r="D11" s="41" t="s">
        <v>502</v>
      </c>
      <c r="E11" s="40">
        <v>1996</v>
      </c>
      <c r="F11" s="40" t="s">
        <v>514</v>
      </c>
      <c r="G11" s="40" t="e">
        <v>#VALUE!</v>
      </c>
      <c r="H11" s="40" t="e">
        <v>#VALUE!</v>
      </c>
      <c r="I11" s="42" t="s">
        <v>214</v>
      </c>
      <c r="J11" s="61">
        <v>0.03760780092592592</v>
      </c>
      <c r="K11" s="67"/>
      <c r="L11" s="7"/>
      <c r="N11" s="9"/>
    </row>
    <row r="12" spans="1:14" ht="12.75">
      <c r="A12" s="39">
        <v>7</v>
      </c>
      <c r="B12" s="40">
        <v>95</v>
      </c>
      <c r="C12" s="40" t="e">
        <v>#VALUE!</v>
      </c>
      <c r="D12" s="41" t="s">
        <v>493</v>
      </c>
      <c r="E12" s="40">
        <v>1995</v>
      </c>
      <c r="F12" s="40" t="s">
        <v>514</v>
      </c>
      <c r="G12" s="40" t="e">
        <v>#VALUE!</v>
      </c>
      <c r="H12" s="40" t="e">
        <v>#VALUE!</v>
      </c>
      <c r="I12" s="42" t="s">
        <v>446</v>
      </c>
      <c r="J12" s="61">
        <v>0.03983028935185185</v>
      </c>
      <c r="K12" s="67"/>
      <c r="L12" s="7"/>
      <c r="N12" s="9"/>
    </row>
    <row r="13" spans="1:14" ht="12.75">
      <c r="A13" s="39">
        <v>8</v>
      </c>
      <c r="B13" s="40">
        <v>123</v>
      </c>
      <c r="C13" s="40" t="e">
        <v>#VALUE!</v>
      </c>
      <c r="D13" s="41" t="s">
        <v>504</v>
      </c>
      <c r="E13" s="40">
        <v>1996</v>
      </c>
      <c r="F13" s="40" t="s">
        <v>514</v>
      </c>
      <c r="G13" s="40" t="e">
        <v>#VALUE!</v>
      </c>
      <c r="H13" s="40" t="e">
        <v>#VALUE!</v>
      </c>
      <c r="I13" s="42" t="s">
        <v>446</v>
      </c>
      <c r="J13" s="61">
        <v>0.04178241898148149</v>
      </c>
      <c r="K13" s="67"/>
      <c r="L13" s="7"/>
      <c r="N13" s="9"/>
    </row>
    <row r="14" spans="1:14" ht="12.75">
      <c r="A14" s="39">
        <v>9</v>
      </c>
      <c r="B14" s="40">
        <v>92</v>
      </c>
      <c r="C14" s="40" t="e">
        <v>#VALUE!</v>
      </c>
      <c r="D14" s="41" t="s">
        <v>490</v>
      </c>
      <c r="E14" s="40">
        <v>1995</v>
      </c>
      <c r="F14" s="40" t="s">
        <v>514</v>
      </c>
      <c r="G14" s="40" t="e">
        <v>#VALUE!</v>
      </c>
      <c r="H14" s="40" t="e">
        <v>#VALUE!</v>
      </c>
      <c r="I14" s="42" t="s">
        <v>446</v>
      </c>
      <c r="J14" s="61">
        <v>0.04501032407407407</v>
      </c>
      <c r="K14" s="67"/>
      <c r="L14" s="7"/>
      <c r="N14" s="9"/>
    </row>
    <row r="15" spans="1:14" ht="12.75">
      <c r="A15" s="39">
        <v>10</v>
      </c>
      <c r="B15" s="40" t="s">
        <v>10</v>
      </c>
      <c r="C15" s="40" t="s">
        <v>10</v>
      </c>
      <c r="D15" s="41" t="s">
        <v>10</v>
      </c>
      <c r="E15" s="40" t="s">
        <v>10</v>
      </c>
      <c r="F15" s="40" t="s">
        <v>10</v>
      </c>
      <c r="G15" s="40" t="s">
        <v>10</v>
      </c>
      <c r="H15" s="40" t="s">
        <v>10</v>
      </c>
      <c r="I15" s="42" t="s">
        <v>10</v>
      </c>
      <c r="J15" s="61" t="s">
        <v>10</v>
      </c>
      <c r="K15" s="67"/>
      <c r="L15" s="7"/>
      <c r="N15" s="9"/>
    </row>
    <row r="16" spans="1:14" ht="12.75">
      <c r="A16" s="39">
        <v>11</v>
      </c>
      <c r="B16" s="40" t="s">
        <v>10</v>
      </c>
      <c r="C16" s="40" t="s">
        <v>10</v>
      </c>
      <c r="D16" s="41" t="s">
        <v>10</v>
      </c>
      <c r="E16" s="40" t="s">
        <v>10</v>
      </c>
      <c r="F16" s="40" t="s">
        <v>10</v>
      </c>
      <c r="G16" s="40" t="s">
        <v>10</v>
      </c>
      <c r="H16" s="40" t="s">
        <v>10</v>
      </c>
      <c r="I16" s="42" t="s">
        <v>10</v>
      </c>
      <c r="J16" s="61" t="s">
        <v>10</v>
      </c>
      <c r="K16" s="67"/>
      <c r="L16" s="7"/>
      <c r="N16" s="9"/>
    </row>
    <row r="17" spans="1:14" ht="12.75">
      <c r="A17" s="39">
        <v>12</v>
      </c>
      <c r="B17" s="40" t="s">
        <v>10</v>
      </c>
      <c r="C17" s="40" t="s">
        <v>10</v>
      </c>
      <c r="D17" s="41" t="s">
        <v>10</v>
      </c>
      <c r="E17" s="40" t="s">
        <v>10</v>
      </c>
      <c r="F17" s="40" t="s">
        <v>10</v>
      </c>
      <c r="G17" s="40" t="s">
        <v>10</v>
      </c>
      <c r="H17" s="40" t="s">
        <v>10</v>
      </c>
      <c r="I17" s="42" t="s">
        <v>10</v>
      </c>
      <c r="J17" s="61" t="s">
        <v>10</v>
      </c>
      <c r="K17" s="67"/>
      <c r="L17" s="7"/>
      <c r="N17" s="9"/>
    </row>
    <row r="18" spans="1:14" ht="12.75">
      <c r="A18" s="39">
        <v>13</v>
      </c>
      <c r="B18" s="40" t="s">
        <v>10</v>
      </c>
      <c r="C18" s="40" t="s">
        <v>10</v>
      </c>
      <c r="D18" s="41" t="s">
        <v>10</v>
      </c>
      <c r="E18" s="40" t="s">
        <v>10</v>
      </c>
      <c r="F18" s="40" t="s">
        <v>10</v>
      </c>
      <c r="G18" s="40" t="s">
        <v>10</v>
      </c>
      <c r="H18" s="40" t="s">
        <v>10</v>
      </c>
      <c r="I18" s="42" t="s">
        <v>10</v>
      </c>
      <c r="J18" s="61" t="s">
        <v>10</v>
      </c>
      <c r="K18" s="67"/>
      <c r="L18" s="7"/>
      <c r="N18" s="9"/>
    </row>
    <row r="19" spans="1:14" ht="12.75">
      <c r="A19" s="39">
        <v>14</v>
      </c>
      <c r="B19" s="40" t="s">
        <v>10</v>
      </c>
      <c r="C19" s="40" t="s">
        <v>10</v>
      </c>
      <c r="D19" s="41" t="s">
        <v>10</v>
      </c>
      <c r="E19" s="40" t="s">
        <v>10</v>
      </c>
      <c r="F19" s="40" t="s">
        <v>10</v>
      </c>
      <c r="G19" s="40" t="s">
        <v>10</v>
      </c>
      <c r="H19" s="40" t="s">
        <v>10</v>
      </c>
      <c r="I19" s="42" t="s">
        <v>10</v>
      </c>
      <c r="J19" s="61" t="s">
        <v>10</v>
      </c>
      <c r="K19" s="67"/>
      <c r="L19" s="7"/>
      <c r="N19" s="9"/>
    </row>
    <row r="20" spans="1:14" ht="12.75">
      <c r="A20" s="39">
        <v>15</v>
      </c>
      <c r="B20" s="40" t="s">
        <v>10</v>
      </c>
      <c r="C20" s="40" t="s">
        <v>10</v>
      </c>
      <c r="D20" s="41" t="s">
        <v>10</v>
      </c>
      <c r="E20" s="40" t="s">
        <v>10</v>
      </c>
      <c r="F20" s="40" t="s">
        <v>10</v>
      </c>
      <c r="G20" s="40" t="s">
        <v>10</v>
      </c>
      <c r="H20" s="40" t="s">
        <v>10</v>
      </c>
      <c r="I20" s="42" t="s">
        <v>10</v>
      </c>
      <c r="J20" s="61" t="s">
        <v>10</v>
      </c>
      <c r="K20" s="67"/>
      <c r="L20" s="7"/>
      <c r="N20" s="9"/>
    </row>
    <row r="21" spans="1:14" ht="12.75">
      <c r="A21" s="39">
        <v>16</v>
      </c>
      <c r="B21" s="40" t="s">
        <v>10</v>
      </c>
      <c r="C21" s="40" t="s">
        <v>10</v>
      </c>
      <c r="D21" s="41" t="s">
        <v>10</v>
      </c>
      <c r="E21" s="40" t="s">
        <v>10</v>
      </c>
      <c r="F21" s="40" t="s">
        <v>10</v>
      </c>
      <c r="G21" s="40" t="s">
        <v>10</v>
      </c>
      <c r="H21" s="40" t="s">
        <v>10</v>
      </c>
      <c r="I21" s="42" t="s">
        <v>10</v>
      </c>
      <c r="J21" s="61" t="s">
        <v>10</v>
      </c>
      <c r="K21" s="67"/>
      <c r="L21" s="7"/>
      <c r="N21" s="9"/>
    </row>
    <row r="22" spans="1:14" ht="12.75">
      <c r="A22" s="39">
        <v>17</v>
      </c>
      <c r="B22" s="40" t="s">
        <v>10</v>
      </c>
      <c r="C22" s="40" t="s">
        <v>10</v>
      </c>
      <c r="D22" s="41" t="s">
        <v>10</v>
      </c>
      <c r="E22" s="40" t="s">
        <v>10</v>
      </c>
      <c r="F22" s="40" t="s">
        <v>10</v>
      </c>
      <c r="G22" s="40" t="s">
        <v>10</v>
      </c>
      <c r="H22" s="40" t="s">
        <v>10</v>
      </c>
      <c r="I22" s="42" t="s">
        <v>10</v>
      </c>
      <c r="J22" s="61" t="s">
        <v>10</v>
      </c>
      <c r="K22" s="67"/>
      <c r="L22" s="7"/>
      <c r="N22" s="9"/>
    </row>
    <row r="23" spans="1:14" ht="12.75">
      <c r="A23" s="39">
        <v>18</v>
      </c>
      <c r="B23" s="40" t="s">
        <v>10</v>
      </c>
      <c r="C23" s="40" t="s">
        <v>10</v>
      </c>
      <c r="D23" s="41" t="s">
        <v>10</v>
      </c>
      <c r="E23" s="40" t="s">
        <v>10</v>
      </c>
      <c r="F23" s="40" t="s">
        <v>10</v>
      </c>
      <c r="G23" s="40" t="s">
        <v>10</v>
      </c>
      <c r="H23" s="40" t="s">
        <v>10</v>
      </c>
      <c r="I23" s="42" t="s">
        <v>10</v>
      </c>
      <c r="J23" s="61" t="s">
        <v>10</v>
      </c>
      <c r="K23" s="67"/>
      <c r="L23" s="7"/>
      <c r="N23" s="9"/>
    </row>
    <row r="24" spans="1:14" ht="12.75">
      <c r="A24" s="39">
        <v>19</v>
      </c>
      <c r="B24" s="40" t="s">
        <v>10</v>
      </c>
      <c r="C24" s="40" t="s">
        <v>10</v>
      </c>
      <c r="D24" s="41" t="s">
        <v>10</v>
      </c>
      <c r="E24" s="40" t="s">
        <v>10</v>
      </c>
      <c r="F24" s="40" t="s">
        <v>10</v>
      </c>
      <c r="G24" s="40" t="s">
        <v>10</v>
      </c>
      <c r="H24" s="40" t="s">
        <v>10</v>
      </c>
      <c r="I24" s="42" t="s">
        <v>10</v>
      </c>
      <c r="J24" s="61" t="s">
        <v>10</v>
      </c>
      <c r="K24" s="67"/>
      <c r="L24" s="7"/>
      <c r="N24" s="9"/>
    </row>
    <row r="25" spans="1:14" ht="12.75">
      <c r="A25" s="39">
        <v>20</v>
      </c>
      <c r="B25" s="40" t="s">
        <v>10</v>
      </c>
      <c r="C25" s="40" t="s">
        <v>10</v>
      </c>
      <c r="D25" s="41" t="s">
        <v>10</v>
      </c>
      <c r="E25" s="40" t="s">
        <v>10</v>
      </c>
      <c r="F25" s="40" t="s">
        <v>10</v>
      </c>
      <c r="G25" s="40" t="s">
        <v>10</v>
      </c>
      <c r="H25" s="40" t="s">
        <v>10</v>
      </c>
      <c r="I25" s="42" t="s">
        <v>10</v>
      </c>
      <c r="J25" s="61" t="s">
        <v>10</v>
      </c>
      <c r="K25" s="67"/>
      <c r="L25" s="7"/>
      <c r="N25" s="9"/>
    </row>
    <row r="26" spans="1:14" ht="12.75">
      <c r="A26" s="39">
        <v>21</v>
      </c>
      <c r="B26" s="40" t="s">
        <v>10</v>
      </c>
      <c r="C26" s="40" t="s">
        <v>10</v>
      </c>
      <c r="D26" s="41" t="s">
        <v>10</v>
      </c>
      <c r="E26" s="40" t="s">
        <v>10</v>
      </c>
      <c r="F26" s="40" t="s">
        <v>10</v>
      </c>
      <c r="G26" s="40" t="s">
        <v>10</v>
      </c>
      <c r="H26" s="40" t="s">
        <v>10</v>
      </c>
      <c r="I26" s="42" t="s">
        <v>10</v>
      </c>
      <c r="J26" s="61" t="s">
        <v>10</v>
      </c>
      <c r="K26" s="67"/>
      <c r="L26" s="7"/>
      <c r="N26" s="9"/>
    </row>
    <row r="27" spans="1:14" ht="12.75">
      <c r="A27" s="39">
        <v>22</v>
      </c>
      <c r="B27" s="40" t="s">
        <v>10</v>
      </c>
      <c r="C27" s="40" t="s">
        <v>10</v>
      </c>
      <c r="D27" s="41" t="s">
        <v>10</v>
      </c>
      <c r="E27" s="40" t="s">
        <v>10</v>
      </c>
      <c r="F27" s="40" t="s">
        <v>10</v>
      </c>
      <c r="G27" s="40" t="s">
        <v>10</v>
      </c>
      <c r="H27" s="40" t="s">
        <v>10</v>
      </c>
      <c r="I27" s="42" t="s">
        <v>10</v>
      </c>
      <c r="J27" s="61" t="s">
        <v>10</v>
      </c>
      <c r="K27" s="67"/>
      <c r="L27" s="7"/>
      <c r="N27" s="9"/>
    </row>
    <row r="28" spans="1:14" ht="12.75">
      <c r="A28" s="39">
        <v>23</v>
      </c>
      <c r="B28" s="40" t="s">
        <v>10</v>
      </c>
      <c r="C28" s="40" t="s">
        <v>10</v>
      </c>
      <c r="D28" s="41" t="s">
        <v>10</v>
      </c>
      <c r="E28" s="40" t="s">
        <v>10</v>
      </c>
      <c r="F28" s="40" t="s">
        <v>10</v>
      </c>
      <c r="G28" s="40" t="s">
        <v>10</v>
      </c>
      <c r="H28" s="40" t="s">
        <v>10</v>
      </c>
      <c r="I28" s="42" t="s">
        <v>10</v>
      </c>
      <c r="J28" s="61" t="s">
        <v>10</v>
      </c>
      <c r="K28" s="67"/>
      <c r="L28" s="7"/>
      <c r="N28" s="9"/>
    </row>
    <row r="29" spans="1:14" ht="12.75">
      <c r="A29" s="39">
        <v>24</v>
      </c>
      <c r="B29" s="40" t="s">
        <v>10</v>
      </c>
      <c r="C29" s="40" t="s">
        <v>10</v>
      </c>
      <c r="D29" s="41" t="s">
        <v>10</v>
      </c>
      <c r="E29" s="40" t="s">
        <v>10</v>
      </c>
      <c r="F29" s="40" t="s">
        <v>10</v>
      </c>
      <c r="G29" s="40" t="s">
        <v>10</v>
      </c>
      <c r="H29" s="40" t="s">
        <v>10</v>
      </c>
      <c r="I29" s="42" t="s">
        <v>10</v>
      </c>
      <c r="J29" s="61" t="s">
        <v>10</v>
      </c>
      <c r="K29" s="67"/>
      <c r="L29" s="7"/>
      <c r="N29" s="9"/>
    </row>
    <row r="30" spans="1:14" ht="12.75">
      <c r="A30" s="39">
        <v>25</v>
      </c>
      <c r="B30" s="40" t="s">
        <v>10</v>
      </c>
      <c r="C30" s="40" t="s">
        <v>10</v>
      </c>
      <c r="D30" s="41" t="s">
        <v>10</v>
      </c>
      <c r="E30" s="40" t="s">
        <v>10</v>
      </c>
      <c r="F30" s="40" t="s">
        <v>10</v>
      </c>
      <c r="G30" s="40" t="s">
        <v>10</v>
      </c>
      <c r="H30" s="40" t="s">
        <v>10</v>
      </c>
      <c r="I30" s="42" t="s">
        <v>10</v>
      </c>
      <c r="J30" s="61" t="s">
        <v>10</v>
      </c>
      <c r="K30" s="67"/>
      <c r="L30" s="7"/>
      <c r="N30" s="9"/>
    </row>
    <row r="31" spans="1:14" ht="12.75">
      <c r="A31" s="39">
        <v>26</v>
      </c>
      <c r="B31" s="40" t="s">
        <v>10</v>
      </c>
      <c r="C31" s="40" t="s">
        <v>10</v>
      </c>
      <c r="D31" s="41" t="s">
        <v>10</v>
      </c>
      <c r="E31" s="40" t="s">
        <v>10</v>
      </c>
      <c r="F31" s="40" t="s">
        <v>10</v>
      </c>
      <c r="G31" s="40" t="s">
        <v>10</v>
      </c>
      <c r="H31" s="40" t="s">
        <v>10</v>
      </c>
      <c r="I31" s="42" t="s">
        <v>10</v>
      </c>
      <c r="J31" s="61" t="s">
        <v>10</v>
      </c>
      <c r="K31" s="67"/>
      <c r="L31" s="7"/>
      <c r="N31" s="9"/>
    </row>
    <row r="32" spans="1:14" ht="12.75">
      <c r="A32" s="39">
        <v>27</v>
      </c>
      <c r="B32" s="40" t="s">
        <v>10</v>
      </c>
      <c r="C32" s="40" t="s">
        <v>10</v>
      </c>
      <c r="D32" s="41" t="s">
        <v>10</v>
      </c>
      <c r="E32" s="40" t="s">
        <v>10</v>
      </c>
      <c r="F32" s="40" t="s">
        <v>10</v>
      </c>
      <c r="G32" s="40" t="s">
        <v>10</v>
      </c>
      <c r="H32" s="40" t="s">
        <v>10</v>
      </c>
      <c r="I32" s="42" t="s">
        <v>10</v>
      </c>
      <c r="J32" s="61" t="s">
        <v>10</v>
      </c>
      <c r="K32" s="67"/>
      <c r="L32" s="7"/>
      <c r="N32" s="9"/>
    </row>
    <row r="33" spans="1:14" ht="12.75">
      <c r="A33" s="39">
        <v>28</v>
      </c>
      <c r="B33" s="40" t="s">
        <v>10</v>
      </c>
      <c r="C33" s="40" t="s">
        <v>10</v>
      </c>
      <c r="D33" s="41" t="s">
        <v>10</v>
      </c>
      <c r="E33" s="40" t="s">
        <v>10</v>
      </c>
      <c r="F33" s="40" t="s">
        <v>10</v>
      </c>
      <c r="G33" s="40" t="s">
        <v>10</v>
      </c>
      <c r="H33" s="40" t="s">
        <v>10</v>
      </c>
      <c r="I33" s="42" t="s">
        <v>10</v>
      </c>
      <c r="J33" s="61" t="s">
        <v>10</v>
      </c>
      <c r="K33" s="67"/>
      <c r="L33" s="7"/>
      <c r="N33" s="9"/>
    </row>
    <row r="34" spans="1:14" ht="12.75">
      <c r="A34" s="39">
        <v>29</v>
      </c>
      <c r="B34" s="40" t="s">
        <v>10</v>
      </c>
      <c r="C34" s="40" t="s">
        <v>10</v>
      </c>
      <c r="D34" s="41" t="s">
        <v>10</v>
      </c>
      <c r="E34" s="40" t="s">
        <v>10</v>
      </c>
      <c r="F34" s="40" t="s">
        <v>10</v>
      </c>
      <c r="G34" s="40" t="s">
        <v>10</v>
      </c>
      <c r="H34" s="40" t="s">
        <v>10</v>
      </c>
      <c r="I34" s="42" t="s">
        <v>10</v>
      </c>
      <c r="J34" s="61" t="s">
        <v>10</v>
      </c>
      <c r="K34" s="67"/>
      <c r="L34" s="7"/>
      <c r="N34" s="9"/>
    </row>
    <row r="35" spans="1:14" ht="12.75">
      <c r="A35" s="39">
        <v>30</v>
      </c>
      <c r="B35" s="40" t="s">
        <v>10</v>
      </c>
      <c r="C35" s="40" t="s">
        <v>10</v>
      </c>
      <c r="D35" s="41" t="s">
        <v>10</v>
      </c>
      <c r="E35" s="40" t="s">
        <v>10</v>
      </c>
      <c r="F35" s="40" t="s">
        <v>10</v>
      </c>
      <c r="G35" s="40" t="s">
        <v>10</v>
      </c>
      <c r="H35" s="40" t="s">
        <v>10</v>
      </c>
      <c r="I35" s="42" t="s">
        <v>10</v>
      </c>
      <c r="J35" s="61" t="s">
        <v>10</v>
      </c>
      <c r="K35" s="67"/>
      <c r="L35" s="7"/>
      <c r="N35" s="9"/>
    </row>
    <row r="36" spans="1:14" ht="12.75">
      <c r="A36" s="39">
        <v>31</v>
      </c>
      <c r="B36" s="40" t="s">
        <v>10</v>
      </c>
      <c r="C36" s="40" t="s">
        <v>10</v>
      </c>
      <c r="D36" s="41" t="s">
        <v>10</v>
      </c>
      <c r="E36" s="40" t="s">
        <v>10</v>
      </c>
      <c r="F36" s="40" t="s">
        <v>10</v>
      </c>
      <c r="G36" s="40" t="s">
        <v>10</v>
      </c>
      <c r="H36" s="40" t="s">
        <v>10</v>
      </c>
      <c r="I36" s="42" t="s">
        <v>10</v>
      </c>
      <c r="J36" s="61" t="s">
        <v>10</v>
      </c>
      <c r="K36" s="67"/>
      <c r="L36" s="7"/>
      <c r="N36" s="9"/>
    </row>
    <row r="37" spans="1:14" ht="12.75">
      <c r="A37" s="39">
        <v>32</v>
      </c>
      <c r="B37" s="40" t="s">
        <v>10</v>
      </c>
      <c r="C37" s="40" t="s">
        <v>10</v>
      </c>
      <c r="D37" s="41" t="s">
        <v>10</v>
      </c>
      <c r="E37" s="40" t="s">
        <v>10</v>
      </c>
      <c r="F37" s="40" t="s">
        <v>10</v>
      </c>
      <c r="G37" s="40" t="s">
        <v>10</v>
      </c>
      <c r="H37" s="40" t="s">
        <v>10</v>
      </c>
      <c r="I37" s="42" t="s">
        <v>10</v>
      </c>
      <c r="J37" s="61" t="s">
        <v>10</v>
      </c>
      <c r="K37" s="67"/>
      <c r="L37" s="7"/>
      <c r="N37" s="9"/>
    </row>
    <row r="38" spans="1:14" ht="12.75">
      <c r="A38" s="39">
        <v>33</v>
      </c>
      <c r="B38" s="40" t="s">
        <v>10</v>
      </c>
      <c r="C38" s="40" t="s">
        <v>10</v>
      </c>
      <c r="D38" s="41" t="s">
        <v>10</v>
      </c>
      <c r="E38" s="40" t="s">
        <v>10</v>
      </c>
      <c r="F38" s="40" t="s">
        <v>10</v>
      </c>
      <c r="G38" s="40" t="s">
        <v>10</v>
      </c>
      <c r="H38" s="40" t="s">
        <v>10</v>
      </c>
      <c r="I38" s="42" t="s">
        <v>10</v>
      </c>
      <c r="J38" s="61" t="s">
        <v>10</v>
      </c>
      <c r="K38" s="67"/>
      <c r="L38" s="7"/>
      <c r="N38" s="9"/>
    </row>
    <row r="39" spans="1:14" ht="12.75">
      <c r="A39" s="39">
        <v>34</v>
      </c>
      <c r="B39" s="40" t="s">
        <v>10</v>
      </c>
      <c r="C39" s="40" t="s">
        <v>10</v>
      </c>
      <c r="D39" s="41" t="s">
        <v>10</v>
      </c>
      <c r="E39" s="40" t="s">
        <v>10</v>
      </c>
      <c r="F39" s="40" t="s">
        <v>10</v>
      </c>
      <c r="G39" s="40" t="s">
        <v>10</v>
      </c>
      <c r="H39" s="40" t="s">
        <v>10</v>
      </c>
      <c r="I39" s="42" t="s">
        <v>10</v>
      </c>
      <c r="J39" s="61" t="s">
        <v>10</v>
      </c>
      <c r="K39" s="67"/>
      <c r="L39" s="7"/>
      <c r="N39" s="9"/>
    </row>
    <row r="40" spans="1:14" ht="12.75">
      <c r="A40" s="39">
        <v>35</v>
      </c>
      <c r="B40" s="40" t="s">
        <v>10</v>
      </c>
      <c r="C40" s="40" t="s">
        <v>10</v>
      </c>
      <c r="D40" s="41" t="s">
        <v>10</v>
      </c>
      <c r="E40" s="40" t="s">
        <v>10</v>
      </c>
      <c r="F40" s="40" t="s">
        <v>10</v>
      </c>
      <c r="G40" s="40" t="s">
        <v>10</v>
      </c>
      <c r="H40" s="40" t="s">
        <v>10</v>
      </c>
      <c r="I40" s="42" t="s">
        <v>10</v>
      </c>
      <c r="J40" s="61" t="s">
        <v>10</v>
      </c>
      <c r="K40" s="67"/>
      <c r="L40" s="7"/>
      <c r="N40" s="9"/>
    </row>
    <row r="41" spans="1:14" ht="12.75">
      <c r="A41" s="39">
        <v>36</v>
      </c>
      <c r="B41" s="40" t="s">
        <v>10</v>
      </c>
      <c r="C41" s="40" t="s">
        <v>10</v>
      </c>
      <c r="D41" s="41" t="s">
        <v>10</v>
      </c>
      <c r="E41" s="40" t="s">
        <v>10</v>
      </c>
      <c r="F41" s="40" t="s">
        <v>10</v>
      </c>
      <c r="G41" s="40" t="s">
        <v>10</v>
      </c>
      <c r="H41" s="40" t="s">
        <v>10</v>
      </c>
      <c r="I41" s="42" t="s">
        <v>10</v>
      </c>
      <c r="J41" s="61" t="s">
        <v>10</v>
      </c>
      <c r="K41" s="67"/>
      <c r="L41" s="7"/>
      <c r="N41" s="9"/>
    </row>
    <row r="42" spans="1:14" ht="12.75">
      <c r="A42" s="39">
        <v>37</v>
      </c>
      <c r="B42" s="40" t="s">
        <v>10</v>
      </c>
      <c r="C42" s="40" t="s">
        <v>10</v>
      </c>
      <c r="D42" s="41" t="s">
        <v>10</v>
      </c>
      <c r="E42" s="40" t="s">
        <v>10</v>
      </c>
      <c r="F42" s="40" t="s">
        <v>10</v>
      </c>
      <c r="G42" s="40" t="s">
        <v>10</v>
      </c>
      <c r="H42" s="40" t="s">
        <v>10</v>
      </c>
      <c r="I42" s="42" t="s">
        <v>10</v>
      </c>
      <c r="J42" s="61" t="s">
        <v>10</v>
      </c>
      <c r="K42" s="67"/>
      <c r="L42" s="7"/>
      <c r="N42" s="9"/>
    </row>
    <row r="43" spans="1:14" ht="12.75">
      <c r="A43" s="39">
        <v>38</v>
      </c>
      <c r="B43" s="40" t="s">
        <v>10</v>
      </c>
      <c r="C43" s="40" t="s">
        <v>10</v>
      </c>
      <c r="D43" s="41" t="s">
        <v>10</v>
      </c>
      <c r="E43" s="40" t="s">
        <v>10</v>
      </c>
      <c r="F43" s="40" t="s">
        <v>10</v>
      </c>
      <c r="G43" s="40" t="s">
        <v>10</v>
      </c>
      <c r="H43" s="40" t="s">
        <v>10</v>
      </c>
      <c r="I43" s="42" t="s">
        <v>10</v>
      </c>
      <c r="J43" s="61" t="s">
        <v>10</v>
      </c>
      <c r="K43" s="67"/>
      <c r="L43" s="7"/>
      <c r="N43" s="9"/>
    </row>
    <row r="44" spans="1:14" ht="12.75">
      <c r="A44" s="39">
        <v>39</v>
      </c>
      <c r="B44" s="40" t="s">
        <v>10</v>
      </c>
      <c r="C44" s="40" t="s">
        <v>10</v>
      </c>
      <c r="D44" s="41" t="s">
        <v>10</v>
      </c>
      <c r="E44" s="40" t="s">
        <v>10</v>
      </c>
      <c r="F44" s="40" t="s">
        <v>10</v>
      </c>
      <c r="G44" s="40" t="s">
        <v>10</v>
      </c>
      <c r="H44" s="40" t="s">
        <v>10</v>
      </c>
      <c r="I44" s="42" t="s">
        <v>10</v>
      </c>
      <c r="J44" s="61" t="s">
        <v>10</v>
      </c>
      <c r="K44" s="67"/>
      <c r="L44" s="7"/>
      <c r="N44" s="9"/>
    </row>
    <row r="45" spans="1:14" ht="12.75">
      <c r="A45" s="39">
        <v>40</v>
      </c>
      <c r="B45" s="40" t="s">
        <v>10</v>
      </c>
      <c r="C45" s="40" t="s">
        <v>10</v>
      </c>
      <c r="D45" s="41" t="s">
        <v>10</v>
      </c>
      <c r="E45" s="40" t="s">
        <v>10</v>
      </c>
      <c r="F45" s="40" t="s">
        <v>10</v>
      </c>
      <c r="G45" s="40" t="s">
        <v>10</v>
      </c>
      <c r="H45" s="40" t="s">
        <v>10</v>
      </c>
      <c r="I45" s="42" t="s">
        <v>10</v>
      </c>
      <c r="J45" s="61" t="s">
        <v>10</v>
      </c>
      <c r="K45" s="67"/>
      <c r="L45" s="7"/>
      <c r="N45" s="9"/>
    </row>
    <row r="46" spans="1:14" ht="12.75">
      <c r="A46" s="39">
        <v>41</v>
      </c>
      <c r="B46" s="40" t="s">
        <v>10</v>
      </c>
      <c r="C46" s="40" t="s">
        <v>10</v>
      </c>
      <c r="D46" s="41" t="s">
        <v>10</v>
      </c>
      <c r="E46" s="40" t="s">
        <v>10</v>
      </c>
      <c r="F46" s="40" t="s">
        <v>10</v>
      </c>
      <c r="G46" s="40" t="s">
        <v>10</v>
      </c>
      <c r="H46" s="40" t="s">
        <v>10</v>
      </c>
      <c r="I46" s="42" t="s">
        <v>10</v>
      </c>
      <c r="J46" s="61" t="s">
        <v>10</v>
      </c>
      <c r="K46" s="67"/>
      <c r="L46" s="7"/>
      <c r="N46" s="9"/>
    </row>
    <row r="47" spans="1:14" ht="12.75">
      <c r="A47" s="39">
        <v>42</v>
      </c>
      <c r="B47" s="40" t="s">
        <v>10</v>
      </c>
      <c r="C47" s="40" t="s">
        <v>10</v>
      </c>
      <c r="D47" s="41" t="s">
        <v>10</v>
      </c>
      <c r="E47" s="40" t="s">
        <v>10</v>
      </c>
      <c r="F47" s="40" t="s">
        <v>10</v>
      </c>
      <c r="G47" s="40" t="s">
        <v>10</v>
      </c>
      <c r="H47" s="40" t="s">
        <v>10</v>
      </c>
      <c r="I47" s="42" t="s">
        <v>10</v>
      </c>
      <c r="J47" s="61" t="s">
        <v>10</v>
      </c>
      <c r="K47" s="67"/>
      <c r="L47" s="7"/>
      <c r="N47" s="9"/>
    </row>
    <row r="48" spans="1:14" ht="12.75">
      <c r="A48" s="39">
        <v>43</v>
      </c>
      <c r="B48" s="40" t="s">
        <v>10</v>
      </c>
      <c r="C48" s="40" t="s">
        <v>10</v>
      </c>
      <c r="D48" s="41" t="s">
        <v>10</v>
      </c>
      <c r="E48" s="40" t="s">
        <v>10</v>
      </c>
      <c r="F48" s="40" t="s">
        <v>10</v>
      </c>
      <c r="G48" s="40" t="s">
        <v>10</v>
      </c>
      <c r="H48" s="40" t="s">
        <v>10</v>
      </c>
      <c r="I48" s="42" t="s">
        <v>10</v>
      </c>
      <c r="J48" s="61" t="s">
        <v>10</v>
      </c>
      <c r="K48" s="67"/>
      <c r="L48" s="7"/>
      <c r="N48" s="9"/>
    </row>
    <row r="49" spans="1:14" ht="12.75">
      <c r="A49" s="39">
        <v>44</v>
      </c>
      <c r="B49" s="40" t="s">
        <v>10</v>
      </c>
      <c r="C49" s="40" t="s">
        <v>10</v>
      </c>
      <c r="D49" s="41" t="s">
        <v>10</v>
      </c>
      <c r="E49" s="40" t="s">
        <v>10</v>
      </c>
      <c r="F49" s="40" t="s">
        <v>10</v>
      </c>
      <c r="G49" s="40" t="s">
        <v>10</v>
      </c>
      <c r="H49" s="40" t="s">
        <v>10</v>
      </c>
      <c r="I49" s="42" t="s">
        <v>10</v>
      </c>
      <c r="J49" s="61" t="s">
        <v>10</v>
      </c>
      <c r="K49" s="67"/>
      <c r="L49" s="7"/>
      <c r="N49" s="9"/>
    </row>
    <row r="50" spans="1:14" ht="12.75">
      <c r="A50" s="39">
        <v>45</v>
      </c>
      <c r="B50" s="40" t="s">
        <v>10</v>
      </c>
      <c r="C50" s="40" t="s">
        <v>10</v>
      </c>
      <c r="D50" s="41" t="s">
        <v>10</v>
      </c>
      <c r="E50" s="40" t="s">
        <v>10</v>
      </c>
      <c r="F50" s="40" t="s">
        <v>10</v>
      </c>
      <c r="G50" s="40" t="s">
        <v>10</v>
      </c>
      <c r="H50" s="40" t="s">
        <v>10</v>
      </c>
      <c r="I50" s="42" t="s">
        <v>10</v>
      </c>
      <c r="J50" s="61" t="s">
        <v>10</v>
      </c>
      <c r="K50" s="67"/>
      <c r="L50" s="7"/>
      <c r="N50" s="9"/>
    </row>
    <row r="51" spans="1:14" ht="12.75">
      <c r="A51" s="39">
        <v>46</v>
      </c>
      <c r="B51" s="40" t="s">
        <v>10</v>
      </c>
      <c r="C51" s="40" t="s">
        <v>10</v>
      </c>
      <c r="D51" s="41" t="s">
        <v>10</v>
      </c>
      <c r="E51" s="40" t="s">
        <v>10</v>
      </c>
      <c r="F51" s="40" t="s">
        <v>10</v>
      </c>
      <c r="G51" s="40" t="s">
        <v>10</v>
      </c>
      <c r="H51" s="40" t="s">
        <v>10</v>
      </c>
      <c r="I51" s="42" t="s">
        <v>10</v>
      </c>
      <c r="J51" s="61" t="s">
        <v>10</v>
      </c>
      <c r="K51" s="67"/>
      <c r="L51" s="7"/>
      <c r="N51" s="9"/>
    </row>
    <row r="52" spans="1:14" ht="12.75">
      <c r="A52" s="39">
        <v>47</v>
      </c>
      <c r="B52" s="40" t="s">
        <v>10</v>
      </c>
      <c r="C52" s="40" t="s">
        <v>10</v>
      </c>
      <c r="D52" s="41" t="s">
        <v>10</v>
      </c>
      <c r="E52" s="40" t="s">
        <v>10</v>
      </c>
      <c r="F52" s="40" t="s">
        <v>10</v>
      </c>
      <c r="G52" s="40" t="s">
        <v>10</v>
      </c>
      <c r="H52" s="40" t="s">
        <v>10</v>
      </c>
      <c r="I52" s="42" t="s">
        <v>10</v>
      </c>
      <c r="J52" s="61" t="s">
        <v>10</v>
      </c>
      <c r="K52" s="67"/>
      <c r="L52" s="7"/>
      <c r="N52" s="9"/>
    </row>
    <row r="53" spans="1:14" ht="12.75">
      <c r="A53" s="39">
        <v>48</v>
      </c>
      <c r="B53" s="40" t="s">
        <v>10</v>
      </c>
      <c r="C53" s="40" t="s">
        <v>10</v>
      </c>
      <c r="D53" s="41" t="s">
        <v>10</v>
      </c>
      <c r="E53" s="40" t="s">
        <v>10</v>
      </c>
      <c r="F53" s="40" t="s">
        <v>10</v>
      </c>
      <c r="G53" s="40" t="s">
        <v>10</v>
      </c>
      <c r="H53" s="40" t="s">
        <v>10</v>
      </c>
      <c r="I53" s="42" t="s">
        <v>10</v>
      </c>
      <c r="J53" s="61" t="s">
        <v>10</v>
      </c>
      <c r="K53" s="67"/>
      <c r="L53" s="7"/>
      <c r="N53" s="9"/>
    </row>
    <row r="54" spans="1:14" ht="12.75">
      <c r="A54" s="39">
        <v>49</v>
      </c>
      <c r="B54" s="40" t="s">
        <v>10</v>
      </c>
      <c r="C54" s="40" t="s">
        <v>10</v>
      </c>
      <c r="D54" s="41" t="s">
        <v>10</v>
      </c>
      <c r="E54" s="40" t="s">
        <v>10</v>
      </c>
      <c r="F54" s="40" t="s">
        <v>10</v>
      </c>
      <c r="G54" s="40" t="s">
        <v>10</v>
      </c>
      <c r="H54" s="40" t="s">
        <v>10</v>
      </c>
      <c r="I54" s="42" t="s">
        <v>10</v>
      </c>
      <c r="J54" s="61" t="s">
        <v>10</v>
      </c>
      <c r="K54" s="67"/>
      <c r="L54" s="7"/>
      <c r="N54" s="9"/>
    </row>
    <row r="55" spans="1:14" ht="12.75">
      <c r="A55" s="39">
        <v>50</v>
      </c>
      <c r="B55" s="40" t="s">
        <v>10</v>
      </c>
      <c r="C55" s="40" t="s">
        <v>10</v>
      </c>
      <c r="D55" s="41" t="s">
        <v>10</v>
      </c>
      <c r="E55" s="40" t="s">
        <v>10</v>
      </c>
      <c r="F55" s="40" t="s">
        <v>10</v>
      </c>
      <c r="G55" s="40" t="s">
        <v>10</v>
      </c>
      <c r="H55" s="40" t="s">
        <v>10</v>
      </c>
      <c r="I55" s="42" t="s">
        <v>10</v>
      </c>
      <c r="J55" s="61" t="s">
        <v>10</v>
      </c>
      <c r="K55" s="67"/>
      <c r="L55" s="7"/>
      <c r="N55" s="9"/>
    </row>
    <row r="56" spans="1:14" ht="12.75">
      <c r="A56" s="39">
        <v>51</v>
      </c>
      <c r="B56" s="40" t="s">
        <v>10</v>
      </c>
      <c r="C56" s="40" t="s">
        <v>10</v>
      </c>
      <c r="D56" s="41" t="s">
        <v>10</v>
      </c>
      <c r="E56" s="40" t="s">
        <v>10</v>
      </c>
      <c r="F56" s="40" t="s">
        <v>10</v>
      </c>
      <c r="G56" s="40" t="s">
        <v>10</v>
      </c>
      <c r="H56" s="40" t="s">
        <v>10</v>
      </c>
      <c r="I56" s="42" t="s">
        <v>10</v>
      </c>
      <c r="J56" s="61" t="s">
        <v>10</v>
      </c>
      <c r="K56" s="67"/>
      <c r="L56" s="7"/>
      <c r="N56" s="9"/>
    </row>
    <row r="57" spans="1:14" ht="12.75">
      <c r="A57" s="39">
        <v>52</v>
      </c>
      <c r="B57" s="40" t="s">
        <v>10</v>
      </c>
      <c r="C57" s="40" t="s">
        <v>10</v>
      </c>
      <c r="D57" s="41" t="s">
        <v>10</v>
      </c>
      <c r="E57" s="40" t="s">
        <v>10</v>
      </c>
      <c r="F57" s="40" t="s">
        <v>10</v>
      </c>
      <c r="G57" s="40" t="s">
        <v>10</v>
      </c>
      <c r="H57" s="40" t="s">
        <v>10</v>
      </c>
      <c r="I57" s="42" t="s">
        <v>10</v>
      </c>
      <c r="J57" s="61" t="s">
        <v>10</v>
      </c>
      <c r="K57" s="67"/>
      <c r="L57" s="7"/>
      <c r="N57" s="9"/>
    </row>
    <row r="58" spans="1:14" ht="12.75">
      <c r="A58" s="39">
        <v>53</v>
      </c>
      <c r="B58" s="40" t="s">
        <v>10</v>
      </c>
      <c r="C58" s="40" t="s">
        <v>10</v>
      </c>
      <c r="D58" s="41" t="s">
        <v>10</v>
      </c>
      <c r="E58" s="40" t="s">
        <v>10</v>
      </c>
      <c r="F58" s="40" t="s">
        <v>10</v>
      </c>
      <c r="G58" s="40" t="s">
        <v>10</v>
      </c>
      <c r="H58" s="40" t="s">
        <v>10</v>
      </c>
      <c r="I58" s="42" t="s">
        <v>10</v>
      </c>
      <c r="J58" s="61" t="s">
        <v>10</v>
      </c>
      <c r="K58" s="67"/>
      <c r="L58" s="7"/>
      <c r="N58" s="9"/>
    </row>
    <row r="59" spans="1:14" ht="12.75">
      <c r="A59" s="39">
        <v>54</v>
      </c>
      <c r="B59" s="40" t="s">
        <v>10</v>
      </c>
      <c r="C59" s="40" t="s">
        <v>10</v>
      </c>
      <c r="D59" s="41" t="s">
        <v>10</v>
      </c>
      <c r="E59" s="40" t="s">
        <v>10</v>
      </c>
      <c r="F59" s="40" t="s">
        <v>10</v>
      </c>
      <c r="G59" s="40" t="s">
        <v>10</v>
      </c>
      <c r="H59" s="40" t="s">
        <v>10</v>
      </c>
      <c r="I59" s="42" t="s">
        <v>10</v>
      </c>
      <c r="J59" s="61" t="s">
        <v>10</v>
      </c>
      <c r="K59" s="67"/>
      <c r="L59" s="7"/>
      <c r="N59" s="9"/>
    </row>
    <row r="60" spans="1:14" ht="12.75">
      <c r="A60" s="39">
        <v>55</v>
      </c>
      <c r="B60" s="40" t="s">
        <v>10</v>
      </c>
      <c r="C60" s="40" t="s">
        <v>10</v>
      </c>
      <c r="D60" s="41" t="s">
        <v>10</v>
      </c>
      <c r="E60" s="40" t="s">
        <v>10</v>
      </c>
      <c r="F60" s="40" t="s">
        <v>10</v>
      </c>
      <c r="G60" s="40" t="s">
        <v>10</v>
      </c>
      <c r="H60" s="40" t="s">
        <v>10</v>
      </c>
      <c r="I60" s="42" t="s">
        <v>10</v>
      </c>
      <c r="J60" s="61" t="s">
        <v>10</v>
      </c>
      <c r="K60" s="67"/>
      <c r="L60" s="7"/>
      <c r="N60" s="9"/>
    </row>
    <row r="61" spans="1:14" ht="12.75">
      <c r="A61" s="39">
        <v>56</v>
      </c>
      <c r="B61" s="40" t="s">
        <v>10</v>
      </c>
      <c r="C61" s="40" t="s">
        <v>10</v>
      </c>
      <c r="D61" s="41" t="s">
        <v>10</v>
      </c>
      <c r="E61" s="40" t="s">
        <v>10</v>
      </c>
      <c r="F61" s="40" t="s">
        <v>10</v>
      </c>
      <c r="G61" s="40" t="s">
        <v>10</v>
      </c>
      <c r="H61" s="40" t="s">
        <v>10</v>
      </c>
      <c r="I61" s="42" t="s">
        <v>10</v>
      </c>
      <c r="J61" s="61" t="s">
        <v>10</v>
      </c>
      <c r="K61" s="67"/>
      <c r="L61" s="7"/>
      <c r="N61" s="9"/>
    </row>
    <row r="62" spans="1:14" ht="12.75">
      <c r="A62" s="39">
        <v>57</v>
      </c>
      <c r="B62" s="40" t="s">
        <v>10</v>
      </c>
      <c r="C62" s="40" t="s">
        <v>10</v>
      </c>
      <c r="D62" s="41" t="s">
        <v>10</v>
      </c>
      <c r="E62" s="40" t="s">
        <v>10</v>
      </c>
      <c r="F62" s="40" t="s">
        <v>10</v>
      </c>
      <c r="G62" s="40" t="s">
        <v>10</v>
      </c>
      <c r="H62" s="40" t="s">
        <v>10</v>
      </c>
      <c r="I62" s="42" t="s">
        <v>10</v>
      </c>
      <c r="J62" s="61" t="s">
        <v>10</v>
      </c>
      <c r="K62" s="67"/>
      <c r="L62" s="7"/>
      <c r="N62" s="9"/>
    </row>
    <row r="63" spans="1:14" ht="12.75">
      <c r="A63" s="39">
        <v>58</v>
      </c>
      <c r="B63" s="40" t="s">
        <v>10</v>
      </c>
      <c r="C63" s="40" t="s">
        <v>10</v>
      </c>
      <c r="D63" s="41" t="s">
        <v>10</v>
      </c>
      <c r="E63" s="40" t="s">
        <v>10</v>
      </c>
      <c r="F63" s="40" t="s">
        <v>10</v>
      </c>
      <c r="G63" s="40" t="s">
        <v>10</v>
      </c>
      <c r="H63" s="40" t="s">
        <v>10</v>
      </c>
      <c r="I63" s="42" t="s">
        <v>10</v>
      </c>
      <c r="J63" s="61" t="s">
        <v>10</v>
      </c>
      <c r="K63" s="67"/>
      <c r="L63" s="7"/>
      <c r="N63" s="9"/>
    </row>
    <row r="64" spans="1:14" ht="12.75">
      <c r="A64" s="39">
        <v>59</v>
      </c>
      <c r="B64" s="40" t="s">
        <v>10</v>
      </c>
      <c r="C64" s="40" t="s">
        <v>10</v>
      </c>
      <c r="D64" s="41" t="s">
        <v>10</v>
      </c>
      <c r="E64" s="40" t="s">
        <v>10</v>
      </c>
      <c r="F64" s="40" t="s">
        <v>10</v>
      </c>
      <c r="G64" s="40" t="s">
        <v>10</v>
      </c>
      <c r="H64" s="40" t="s">
        <v>10</v>
      </c>
      <c r="I64" s="42" t="s">
        <v>10</v>
      </c>
      <c r="J64" s="61" t="s">
        <v>10</v>
      </c>
      <c r="K64" s="67"/>
      <c r="L64" s="7"/>
      <c r="N64" s="9"/>
    </row>
    <row r="65" spans="1:14" ht="12.75">
      <c r="A65" s="39">
        <v>60</v>
      </c>
      <c r="B65" s="40" t="s">
        <v>10</v>
      </c>
      <c r="C65" s="40" t="s">
        <v>10</v>
      </c>
      <c r="D65" s="41" t="s">
        <v>10</v>
      </c>
      <c r="E65" s="40" t="s">
        <v>10</v>
      </c>
      <c r="F65" s="40" t="s">
        <v>10</v>
      </c>
      <c r="G65" s="40" t="s">
        <v>10</v>
      </c>
      <c r="H65" s="40" t="s">
        <v>10</v>
      </c>
      <c r="I65" s="42" t="s">
        <v>10</v>
      </c>
      <c r="J65" s="61" t="s">
        <v>10</v>
      </c>
      <c r="K65" s="67"/>
      <c r="L65" s="7"/>
      <c r="N65" s="9"/>
    </row>
    <row r="66" spans="1:14" ht="12.75">
      <c r="A66" s="39">
        <v>61</v>
      </c>
      <c r="B66" s="40" t="s">
        <v>10</v>
      </c>
      <c r="C66" s="40" t="s">
        <v>10</v>
      </c>
      <c r="D66" s="41" t="s">
        <v>10</v>
      </c>
      <c r="E66" s="40" t="s">
        <v>10</v>
      </c>
      <c r="F66" s="40" t="s">
        <v>10</v>
      </c>
      <c r="G66" s="40" t="s">
        <v>10</v>
      </c>
      <c r="H66" s="40" t="s">
        <v>10</v>
      </c>
      <c r="I66" s="42" t="s">
        <v>10</v>
      </c>
      <c r="J66" s="61" t="s">
        <v>10</v>
      </c>
      <c r="K66" s="67"/>
      <c r="L66" s="7"/>
      <c r="N66" s="9"/>
    </row>
    <row r="67" spans="1:14" ht="12.75">
      <c r="A67" s="39">
        <v>62</v>
      </c>
      <c r="B67" s="40" t="s">
        <v>10</v>
      </c>
      <c r="C67" s="40" t="s">
        <v>10</v>
      </c>
      <c r="D67" s="41" t="s">
        <v>10</v>
      </c>
      <c r="E67" s="40" t="s">
        <v>10</v>
      </c>
      <c r="F67" s="40" t="s">
        <v>10</v>
      </c>
      <c r="G67" s="40" t="s">
        <v>10</v>
      </c>
      <c r="H67" s="40" t="s">
        <v>10</v>
      </c>
      <c r="I67" s="42" t="s">
        <v>10</v>
      </c>
      <c r="J67" s="61" t="s">
        <v>10</v>
      </c>
      <c r="K67" s="67"/>
      <c r="L67" s="7"/>
      <c r="N67" s="9"/>
    </row>
    <row r="68" spans="1:14" ht="12.75">
      <c r="A68" s="39">
        <v>63</v>
      </c>
      <c r="B68" s="40" t="s">
        <v>10</v>
      </c>
      <c r="C68" s="40" t="s">
        <v>10</v>
      </c>
      <c r="D68" s="41" t="s">
        <v>10</v>
      </c>
      <c r="E68" s="40" t="s">
        <v>10</v>
      </c>
      <c r="F68" s="40" t="s">
        <v>10</v>
      </c>
      <c r="G68" s="40" t="s">
        <v>10</v>
      </c>
      <c r="H68" s="40" t="s">
        <v>10</v>
      </c>
      <c r="I68" s="42" t="s">
        <v>10</v>
      </c>
      <c r="J68" s="61" t="s">
        <v>10</v>
      </c>
      <c r="K68" s="67"/>
      <c r="L68" s="7"/>
      <c r="N68" s="9"/>
    </row>
    <row r="69" spans="1:14" ht="12.75">
      <c r="A69" s="39">
        <v>64</v>
      </c>
      <c r="B69" s="40" t="s">
        <v>10</v>
      </c>
      <c r="C69" s="40" t="s">
        <v>10</v>
      </c>
      <c r="D69" s="41" t="s">
        <v>10</v>
      </c>
      <c r="E69" s="40" t="s">
        <v>10</v>
      </c>
      <c r="F69" s="40" t="s">
        <v>10</v>
      </c>
      <c r="G69" s="40" t="s">
        <v>10</v>
      </c>
      <c r="H69" s="40" t="s">
        <v>10</v>
      </c>
      <c r="I69" s="42" t="s">
        <v>10</v>
      </c>
      <c r="J69" s="61" t="s">
        <v>10</v>
      </c>
      <c r="K69" s="67"/>
      <c r="L69" s="7"/>
      <c r="N69" s="9"/>
    </row>
    <row r="70" spans="1:14" ht="12.75">
      <c r="A70" s="39">
        <v>65</v>
      </c>
      <c r="B70" s="40" t="s">
        <v>10</v>
      </c>
      <c r="C70" s="40" t="s">
        <v>10</v>
      </c>
      <c r="D70" s="41" t="s">
        <v>10</v>
      </c>
      <c r="E70" s="40" t="s">
        <v>10</v>
      </c>
      <c r="F70" s="40" t="s">
        <v>10</v>
      </c>
      <c r="G70" s="40" t="s">
        <v>10</v>
      </c>
      <c r="H70" s="40" t="s">
        <v>10</v>
      </c>
      <c r="I70" s="42" t="s">
        <v>10</v>
      </c>
      <c r="J70" s="61" t="s">
        <v>10</v>
      </c>
      <c r="K70" s="67"/>
      <c r="L70" s="7"/>
      <c r="N70" s="9"/>
    </row>
    <row r="71" spans="1:14" ht="12.75">
      <c r="A71" s="39">
        <v>66</v>
      </c>
      <c r="B71" s="40" t="s">
        <v>10</v>
      </c>
      <c r="C71" s="40" t="s">
        <v>10</v>
      </c>
      <c r="D71" s="41" t="s">
        <v>10</v>
      </c>
      <c r="E71" s="40" t="s">
        <v>10</v>
      </c>
      <c r="F71" s="40" t="s">
        <v>10</v>
      </c>
      <c r="G71" s="40" t="s">
        <v>10</v>
      </c>
      <c r="H71" s="40" t="s">
        <v>10</v>
      </c>
      <c r="I71" s="42" t="s">
        <v>10</v>
      </c>
      <c r="J71" s="61" t="s">
        <v>10</v>
      </c>
      <c r="K71" s="67"/>
      <c r="L71" s="7"/>
      <c r="N71" s="9"/>
    </row>
    <row r="72" spans="1:14" ht="12.75">
      <c r="A72" s="39">
        <v>67</v>
      </c>
      <c r="B72" s="40" t="s">
        <v>10</v>
      </c>
      <c r="C72" s="40" t="s">
        <v>10</v>
      </c>
      <c r="D72" s="41" t="s">
        <v>10</v>
      </c>
      <c r="E72" s="40" t="s">
        <v>10</v>
      </c>
      <c r="F72" s="40" t="s">
        <v>10</v>
      </c>
      <c r="G72" s="40" t="s">
        <v>10</v>
      </c>
      <c r="H72" s="40" t="s">
        <v>10</v>
      </c>
      <c r="I72" s="42" t="s">
        <v>10</v>
      </c>
      <c r="J72" s="61" t="s">
        <v>10</v>
      </c>
      <c r="K72" s="67"/>
      <c r="L72" s="7"/>
      <c r="N72" s="9"/>
    </row>
    <row r="73" spans="1:14" ht="12.75">
      <c r="A73" s="39">
        <v>68</v>
      </c>
      <c r="B73" s="40" t="s">
        <v>10</v>
      </c>
      <c r="C73" s="40" t="s">
        <v>10</v>
      </c>
      <c r="D73" s="41" t="s">
        <v>10</v>
      </c>
      <c r="E73" s="40" t="s">
        <v>10</v>
      </c>
      <c r="F73" s="40" t="s">
        <v>10</v>
      </c>
      <c r="G73" s="40" t="s">
        <v>10</v>
      </c>
      <c r="H73" s="40" t="s">
        <v>10</v>
      </c>
      <c r="I73" s="42" t="s">
        <v>10</v>
      </c>
      <c r="J73" s="61" t="s">
        <v>10</v>
      </c>
      <c r="K73" s="67"/>
      <c r="L73" s="7"/>
      <c r="N73" s="9"/>
    </row>
    <row r="74" spans="1:14" ht="12.75">
      <c r="A74" s="39">
        <v>69</v>
      </c>
      <c r="B74" s="40" t="s">
        <v>10</v>
      </c>
      <c r="C74" s="40" t="s">
        <v>10</v>
      </c>
      <c r="D74" s="41" t="s">
        <v>10</v>
      </c>
      <c r="E74" s="40" t="s">
        <v>10</v>
      </c>
      <c r="F74" s="40" t="s">
        <v>10</v>
      </c>
      <c r="G74" s="40" t="s">
        <v>10</v>
      </c>
      <c r="H74" s="40" t="s">
        <v>10</v>
      </c>
      <c r="I74" s="42" t="s">
        <v>10</v>
      </c>
      <c r="J74" s="61" t="s">
        <v>10</v>
      </c>
      <c r="K74" s="67"/>
      <c r="L74" s="7"/>
      <c r="N74" s="9"/>
    </row>
    <row r="75" spans="1:14" ht="12.75">
      <c r="A75" s="39">
        <v>70</v>
      </c>
      <c r="B75" s="40" t="s">
        <v>10</v>
      </c>
      <c r="C75" s="40" t="s">
        <v>10</v>
      </c>
      <c r="D75" s="41" t="s">
        <v>10</v>
      </c>
      <c r="E75" s="40" t="s">
        <v>10</v>
      </c>
      <c r="F75" s="40" t="s">
        <v>10</v>
      </c>
      <c r="G75" s="40" t="s">
        <v>10</v>
      </c>
      <c r="H75" s="40" t="s">
        <v>10</v>
      </c>
      <c r="I75" s="42" t="s">
        <v>10</v>
      </c>
      <c r="J75" s="61" t="s">
        <v>10</v>
      </c>
      <c r="K75" s="67"/>
      <c r="L75" s="7"/>
      <c r="N75" s="9"/>
    </row>
    <row r="76" spans="1:14" ht="12.75">
      <c r="A76" s="39">
        <v>71</v>
      </c>
      <c r="B76" s="40" t="s">
        <v>10</v>
      </c>
      <c r="C76" s="40" t="s">
        <v>10</v>
      </c>
      <c r="D76" s="41" t="s">
        <v>10</v>
      </c>
      <c r="E76" s="40" t="s">
        <v>10</v>
      </c>
      <c r="F76" s="40" t="s">
        <v>10</v>
      </c>
      <c r="G76" s="40" t="s">
        <v>10</v>
      </c>
      <c r="H76" s="40" t="s">
        <v>10</v>
      </c>
      <c r="I76" s="42" t="s">
        <v>10</v>
      </c>
      <c r="J76" s="61" t="s">
        <v>10</v>
      </c>
      <c r="K76" s="67"/>
      <c r="L76" s="7"/>
      <c r="N76" s="9"/>
    </row>
    <row r="77" spans="1:14" ht="12.75">
      <c r="A77" s="39">
        <v>72</v>
      </c>
      <c r="B77" s="40" t="s">
        <v>10</v>
      </c>
      <c r="C77" s="40" t="s">
        <v>10</v>
      </c>
      <c r="D77" s="41" t="s">
        <v>10</v>
      </c>
      <c r="E77" s="40" t="s">
        <v>10</v>
      </c>
      <c r="F77" s="40" t="s">
        <v>10</v>
      </c>
      <c r="G77" s="40" t="s">
        <v>10</v>
      </c>
      <c r="H77" s="40" t="s">
        <v>10</v>
      </c>
      <c r="I77" s="42" t="s">
        <v>10</v>
      </c>
      <c r="J77" s="61" t="s">
        <v>10</v>
      </c>
      <c r="K77" s="67"/>
      <c r="L77" s="7"/>
      <c r="N77" s="9"/>
    </row>
    <row r="78" spans="1:14" ht="12.75">
      <c r="A78" s="39">
        <v>73</v>
      </c>
      <c r="B78" s="40" t="s">
        <v>10</v>
      </c>
      <c r="C78" s="40" t="s">
        <v>10</v>
      </c>
      <c r="D78" s="41" t="s">
        <v>10</v>
      </c>
      <c r="E78" s="40" t="s">
        <v>10</v>
      </c>
      <c r="F78" s="40" t="s">
        <v>10</v>
      </c>
      <c r="G78" s="40" t="s">
        <v>10</v>
      </c>
      <c r="H78" s="40" t="s">
        <v>10</v>
      </c>
      <c r="I78" s="42" t="s">
        <v>10</v>
      </c>
      <c r="J78" s="61" t="s">
        <v>10</v>
      </c>
      <c r="K78" s="67"/>
      <c r="L78" s="7"/>
      <c r="N78" s="9"/>
    </row>
    <row r="79" spans="1:14" ht="12.75">
      <c r="A79" s="39">
        <v>74</v>
      </c>
      <c r="B79" s="40" t="s">
        <v>10</v>
      </c>
      <c r="C79" s="40" t="s">
        <v>10</v>
      </c>
      <c r="D79" s="41" t="s">
        <v>10</v>
      </c>
      <c r="E79" s="40" t="s">
        <v>10</v>
      </c>
      <c r="F79" s="40" t="s">
        <v>10</v>
      </c>
      <c r="G79" s="40" t="s">
        <v>10</v>
      </c>
      <c r="H79" s="40" t="s">
        <v>10</v>
      </c>
      <c r="I79" s="42" t="s">
        <v>10</v>
      </c>
      <c r="J79" s="61" t="s">
        <v>10</v>
      </c>
      <c r="K79" s="67"/>
      <c r="L79" s="7"/>
      <c r="N79" s="9"/>
    </row>
    <row r="80" spans="1:14" ht="12.75">
      <c r="A80" s="39">
        <v>75</v>
      </c>
      <c r="B80" s="40" t="s">
        <v>10</v>
      </c>
      <c r="C80" s="40" t="s">
        <v>10</v>
      </c>
      <c r="D80" s="41" t="s">
        <v>10</v>
      </c>
      <c r="E80" s="40" t="s">
        <v>10</v>
      </c>
      <c r="F80" s="40" t="s">
        <v>10</v>
      </c>
      <c r="G80" s="40" t="s">
        <v>10</v>
      </c>
      <c r="H80" s="40" t="s">
        <v>10</v>
      </c>
      <c r="I80" s="42" t="s">
        <v>10</v>
      </c>
      <c r="J80" s="61" t="s">
        <v>10</v>
      </c>
      <c r="K80" s="67"/>
      <c r="L80" s="7"/>
      <c r="N80" s="9"/>
    </row>
    <row r="81" spans="1:14" ht="12.75">
      <c r="A81" s="39">
        <v>76</v>
      </c>
      <c r="B81" s="40" t="s">
        <v>10</v>
      </c>
      <c r="C81" s="40" t="s">
        <v>10</v>
      </c>
      <c r="D81" s="41" t="s">
        <v>10</v>
      </c>
      <c r="E81" s="40" t="s">
        <v>10</v>
      </c>
      <c r="F81" s="40" t="s">
        <v>10</v>
      </c>
      <c r="G81" s="40" t="s">
        <v>10</v>
      </c>
      <c r="H81" s="40" t="s">
        <v>10</v>
      </c>
      <c r="I81" s="42" t="s">
        <v>10</v>
      </c>
      <c r="J81" s="61" t="s">
        <v>10</v>
      </c>
      <c r="K81" s="67"/>
      <c r="L81" s="7"/>
      <c r="N81" s="9"/>
    </row>
    <row r="82" spans="1:14" ht="12.75">
      <c r="A82" s="39">
        <v>77</v>
      </c>
      <c r="B82" s="40" t="s">
        <v>10</v>
      </c>
      <c r="C82" s="40" t="s">
        <v>10</v>
      </c>
      <c r="D82" s="41" t="s">
        <v>10</v>
      </c>
      <c r="E82" s="40" t="s">
        <v>10</v>
      </c>
      <c r="F82" s="40" t="s">
        <v>10</v>
      </c>
      <c r="G82" s="40" t="s">
        <v>10</v>
      </c>
      <c r="H82" s="40" t="s">
        <v>10</v>
      </c>
      <c r="I82" s="42" t="s">
        <v>10</v>
      </c>
      <c r="J82" s="61" t="s">
        <v>10</v>
      </c>
      <c r="K82" s="67"/>
      <c r="L82" s="7"/>
      <c r="N82" s="9"/>
    </row>
    <row r="83" spans="1:14" ht="12.75">
      <c r="A83" s="39">
        <v>78</v>
      </c>
      <c r="B83" s="40" t="s">
        <v>10</v>
      </c>
      <c r="C83" s="40" t="s">
        <v>10</v>
      </c>
      <c r="D83" s="41" t="s">
        <v>10</v>
      </c>
      <c r="E83" s="40" t="s">
        <v>10</v>
      </c>
      <c r="F83" s="40" t="s">
        <v>10</v>
      </c>
      <c r="G83" s="40" t="s">
        <v>10</v>
      </c>
      <c r="H83" s="40" t="s">
        <v>10</v>
      </c>
      <c r="I83" s="42" t="s">
        <v>10</v>
      </c>
      <c r="J83" s="61" t="s">
        <v>10</v>
      </c>
      <c r="K83" s="67"/>
      <c r="L83" s="7"/>
      <c r="N83" s="9"/>
    </row>
    <row r="84" spans="1:14" ht="12.75">
      <c r="A84" s="39">
        <v>79</v>
      </c>
      <c r="B84" s="40" t="s">
        <v>10</v>
      </c>
      <c r="C84" s="40" t="s">
        <v>10</v>
      </c>
      <c r="D84" s="41" t="s">
        <v>10</v>
      </c>
      <c r="E84" s="40" t="s">
        <v>10</v>
      </c>
      <c r="F84" s="40" t="s">
        <v>10</v>
      </c>
      <c r="G84" s="40" t="s">
        <v>10</v>
      </c>
      <c r="H84" s="40" t="s">
        <v>10</v>
      </c>
      <c r="I84" s="42" t="s">
        <v>10</v>
      </c>
      <c r="J84" s="61" t="s">
        <v>10</v>
      </c>
      <c r="K84" s="67"/>
      <c r="L84" s="7"/>
      <c r="N84" s="9"/>
    </row>
    <row r="85" spans="1:14" ht="12.75">
      <c r="A85" s="39">
        <v>80</v>
      </c>
      <c r="B85" s="40" t="s">
        <v>10</v>
      </c>
      <c r="C85" s="40" t="s">
        <v>10</v>
      </c>
      <c r="D85" s="41" t="s">
        <v>10</v>
      </c>
      <c r="E85" s="40" t="s">
        <v>10</v>
      </c>
      <c r="F85" s="40" t="s">
        <v>10</v>
      </c>
      <c r="G85" s="40" t="s">
        <v>10</v>
      </c>
      <c r="H85" s="40" t="s">
        <v>10</v>
      </c>
      <c r="I85" s="42" t="s">
        <v>10</v>
      </c>
      <c r="J85" s="61" t="s">
        <v>10</v>
      </c>
      <c r="K85" s="67"/>
      <c r="L85" s="7"/>
      <c r="N85" s="9"/>
    </row>
    <row r="86" spans="1:14" ht="12.75">
      <c r="A86" s="39">
        <v>81</v>
      </c>
      <c r="B86" s="40" t="s">
        <v>10</v>
      </c>
      <c r="C86" s="40" t="s">
        <v>10</v>
      </c>
      <c r="D86" s="41" t="s">
        <v>10</v>
      </c>
      <c r="E86" s="40" t="s">
        <v>10</v>
      </c>
      <c r="F86" s="40" t="s">
        <v>10</v>
      </c>
      <c r="G86" s="40" t="s">
        <v>10</v>
      </c>
      <c r="H86" s="40" t="s">
        <v>10</v>
      </c>
      <c r="I86" s="42" t="s">
        <v>10</v>
      </c>
      <c r="J86" s="61" t="s">
        <v>10</v>
      </c>
      <c r="K86" s="67"/>
      <c r="L86" s="7"/>
      <c r="N86" s="9"/>
    </row>
    <row r="87" spans="1:14" ht="12.75">
      <c r="A87" s="39">
        <v>82</v>
      </c>
      <c r="B87" s="40" t="s">
        <v>10</v>
      </c>
      <c r="C87" s="40" t="s">
        <v>10</v>
      </c>
      <c r="D87" s="41" t="s">
        <v>10</v>
      </c>
      <c r="E87" s="40" t="s">
        <v>10</v>
      </c>
      <c r="F87" s="40" t="s">
        <v>10</v>
      </c>
      <c r="G87" s="40" t="s">
        <v>10</v>
      </c>
      <c r="H87" s="40" t="s">
        <v>10</v>
      </c>
      <c r="I87" s="42" t="s">
        <v>10</v>
      </c>
      <c r="J87" s="61" t="s">
        <v>10</v>
      </c>
      <c r="K87" s="67"/>
      <c r="L87" s="7"/>
      <c r="N87" s="9"/>
    </row>
    <row r="88" spans="1:14" ht="12.75">
      <c r="A88" s="39">
        <v>83</v>
      </c>
      <c r="B88" s="40" t="s">
        <v>10</v>
      </c>
      <c r="C88" s="40" t="s">
        <v>10</v>
      </c>
      <c r="D88" s="41" t="s">
        <v>10</v>
      </c>
      <c r="E88" s="40" t="s">
        <v>10</v>
      </c>
      <c r="F88" s="40" t="s">
        <v>10</v>
      </c>
      <c r="G88" s="40" t="s">
        <v>10</v>
      </c>
      <c r="H88" s="40" t="s">
        <v>10</v>
      </c>
      <c r="I88" s="42" t="s">
        <v>10</v>
      </c>
      <c r="J88" s="61" t="s">
        <v>10</v>
      </c>
      <c r="K88" s="67"/>
      <c r="L88" s="7"/>
      <c r="N88" s="9"/>
    </row>
    <row r="89" spans="1:14" ht="12.75">
      <c r="A89" s="39">
        <v>84</v>
      </c>
      <c r="B89" s="40" t="s">
        <v>10</v>
      </c>
      <c r="C89" s="40" t="s">
        <v>10</v>
      </c>
      <c r="D89" s="41" t="s">
        <v>10</v>
      </c>
      <c r="E89" s="40" t="s">
        <v>10</v>
      </c>
      <c r="F89" s="40" t="s">
        <v>10</v>
      </c>
      <c r="G89" s="40" t="s">
        <v>10</v>
      </c>
      <c r="H89" s="40" t="s">
        <v>10</v>
      </c>
      <c r="I89" s="42" t="s">
        <v>10</v>
      </c>
      <c r="J89" s="61" t="s">
        <v>10</v>
      </c>
      <c r="K89" s="67"/>
      <c r="L89" s="7"/>
      <c r="N89" s="9"/>
    </row>
    <row r="90" spans="1:14" ht="12.75">
      <c r="A90" s="39">
        <v>85</v>
      </c>
      <c r="B90" s="40" t="s">
        <v>10</v>
      </c>
      <c r="C90" s="40" t="s">
        <v>10</v>
      </c>
      <c r="D90" s="41" t="s">
        <v>10</v>
      </c>
      <c r="E90" s="40" t="s">
        <v>10</v>
      </c>
      <c r="F90" s="40" t="s">
        <v>10</v>
      </c>
      <c r="G90" s="40" t="s">
        <v>10</v>
      </c>
      <c r="H90" s="40" t="s">
        <v>10</v>
      </c>
      <c r="I90" s="42" t="s">
        <v>10</v>
      </c>
      <c r="J90" s="61" t="s">
        <v>10</v>
      </c>
      <c r="K90" s="67"/>
      <c r="L90" s="7"/>
      <c r="N90" s="9"/>
    </row>
    <row r="91" spans="1:14" ht="12.75">
      <c r="A91" s="39">
        <v>86</v>
      </c>
      <c r="B91" s="40" t="s">
        <v>10</v>
      </c>
      <c r="C91" s="40" t="s">
        <v>10</v>
      </c>
      <c r="D91" s="41" t="s">
        <v>10</v>
      </c>
      <c r="E91" s="40" t="s">
        <v>10</v>
      </c>
      <c r="F91" s="40" t="s">
        <v>10</v>
      </c>
      <c r="G91" s="40" t="s">
        <v>10</v>
      </c>
      <c r="H91" s="40" t="s">
        <v>10</v>
      </c>
      <c r="I91" s="42" t="s">
        <v>10</v>
      </c>
      <c r="J91" s="61" t="s">
        <v>10</v>
      </c>
      <c r="K91" s="67"/>
      <c r="L91" s="7"/>
      <c r="N91" s="9"/>
    </row>
    <row r="92" spans="1:14" ht="12.75">
      <c r="A92" s="39">
        <v>87</v>
      </c>
      <c r="B92" s="40" t="s">
        <v>10</v>
      </c>
      <c r="C92" s="40" t="s">
        <v>10</v>
      </c>
      <c r="D92" s="41" t="s">
        <v>10</v>
      </c>
      <c r="E92" s="40" t="s">
        <v>10</v>
      </c>
      <c r="F92" s="40" t="s">
        <v>10</v>
      </c>
      <c r="G92" s="40" t="s">
        <v>10</v>
      </c>
      <c r="H92" s="40" t="s">
        <v>10</v>
      </c>
      <c r="I92" s="42" t="s">
        <v>10</v>
      </c>
      <c r="J92" s="61" t="s">
        <v>10</v>
      </c>
      <c r="K92" s="67"/>
      <c r="L92" s="7"/>
      <c r="N92" s="9"/>
    </row>
    <row r="93" spans="1:14" ht="12.75">
      <c r="A93" s="39">
        <v>88</v>
      </c>
      <c r="B93" s="40" t="s">
        <v>10</v>
      </c>
      <c r="C93" s="40" t="s">
        <v>10</v>
      </c>
      <c r="D93" s="41" t="s">
        <v>10</v>
      </c>
      <c r="E93" s="40" t="s">
        <v>10</v>
      </c>
      <c r="F93" s="40" t="s">
        <v>10</v>
      </c>
      <c r="G93" s="40" t="s">
        <v>10</v>
      </c>
      <c r="H93" s="40" t="s">
        <v>10</v>
      </c>
      <c r="I93" s="42" t="s">
        <v>10</v>
      </c>
      <c r="J93" s="61" t="s">
        <v>10</v>
      </c>
      <c r="K93" s="67"/>
      <c r="L93" s="7"/>
      <c r="N93" s="9"/>
    </row>
    <row r="94" spans="1:14" ht="12.75">
      <c r="A94" s="39">
        <v>89</v>
      </c>
      <c r="B94" s="40" t="s">
        <v>10</v>
      </c>
      <c r="C94" s="40" t="s">
        <v>10</v>
      </c>
      <c r="D94" s="41" t="s">
        <v>10</v>
      </c>
      <c r="E94" s="40" t="s">
        <v>10</v>
      </c>
      <c r="F94" s="40" t="s">
        <v>10</v>
      </c>
      <c r="G94" s="40" t="s">
        <v>10</v>
      </c>
      <c r="H94" s="40" t="s">
        <v>10</v>
      </c>
      <c r="I94" s="42" t="s">
        <v>10</v>
      </c>
      <c r="J94" s="61" t="s">
        <v>10</v>
      </c>
      <c r="K94" s="67"/>
      <c r="L94" s="7"/>
      <c r="N94" s="9"/>
    </row>
    <row r="95" spans="1:14" ht="12.75">
      <c r="A95" s="39">
        <v>90</v>
      </c>
      <c r="B95" s="40" t="s">
        <v>10</v>
      </c>
      <c r="C95" s="40" t="s">
        <v>10</v>
      </c>
      <c r="D95" s="41" t="s">
        <v>10</v>
      </c>
      <c r="E95" s="40" t="s">
        <v>10</v>
      </c>
      <c r="F95" s="40" t="s">
        <v>10</v>
      </c>
      <c r="G95" s="40" t="s">
        <v>10</v>
      </c>
      <c r="H95" s="40" t="s">
        <v>10</v>
      </c>
      <c r="I95" s="42" t="s">
        <v>10</v>
      </c>
      <c r="J95" s="61" t="s">
        <v>10</v>
      </c>
      <c r="K95" s="67"/>
      <c r="L95" s="7"/>
      <c r="N95" s="9"/>
    </row>
    <row r="96" spans="1:14" ht="12.75">
      <c r="A96" s="39">
        <v>91</v>
      </c>
      <c r="B96" s="40" t="s">
        <v>10</v>
      </c>
      <c r="C96" s="40" t="s">
        <v>10</v>
      </c>
      <c r="D96" s="41" t="s">
        <v>10</v>
      </c>
      <c r="E96" s="40" t="s">
        <v>10</v>
      </c>
      <c r="F96" s="40" t="s">
        <v>10</v>
      </c>
      <c r="G96" s="40" t="s">
        <v>10</v>
      </c>
      <c r="H96" s="40" t="s">
        <v>10</v>
      </c>
      <c r="I96" s="42" t="s">
        <v>10</v>
      </c>
      <c r="J96" s="61" t="s">
        <v>10</v>
      </c>
      <c r="K96" s="67"/>
      <c r="L96" s="7"/>
      <c r="N96" s="9"/>
    </row>
    <row r="97" spans="1:14" ht="12.75">
      <c r="A97" s="39">
        <v>92</v>
      </c>
      <c r="B97" s="40" t="s">
        <v>10</v>
      </c>
      <c r="C97" s="40" t="s">
        <v>10</v>
      </c>
      <c r="D97" s="41" t="s">
        <v>10</v>
      </c>
      <c r="E97" s="40" t="s">
        <v>10</v>
      </c>
      <c r="F97" s="40" t="s">
        <v>10</v>
      </c>
      <c r="G97" s="40" t="s">
        <v>10</v>
      </c>
      <c r="H97" s="40" t="s">
        <v>10</v>
      </c>
      <c r="I97" s="42" t="s">
        <v>10</v>
      </c>
      <c r="J97" s="61" t="s">
        <v>10</v>
      </c>
      <c r="K97" s="67"/>
      <c r="L97" s="7"/>
      <c r="N97" s="9"/>
    </row>
    <row r="98" spans="1:14" ht="12.75">
      <c r="A98" s="39">
        <v>93</v>
      </c>
      <c r="B98" s="40" t="s">
        <v>10</v>
      </c>
      <c r="C98" s="40" t="s">
        <v>10</v>
      </c>
      <c r="D98" s="41" t="s">
        <v>10</v>
      </c>
      <c r="E98" s="40" t="s">
        <v>10</v>
      </c>
      <c r="F98" s="40" t="s">
        <v>10</v>
      </c>
      <c r="G98" s="40" t="s">
        <v>10</v>
      </c>
      <c r="H98" s="40" t="s">
        <v>10</v>
      </c>
      <c r="I98" s="42" t="s">
        <v>10</v>
      </c>
      <c r="J98" s="61" t="s">
        <v>10</v>
      </c>
      <c r="K98" s="67"/>
      <c r="L98" s="7"/>
      <c r="N98" s="9"/>
    </row>
    <row r="99" spans="1:14" ht="12.75">
      <c r="A99" s="39">
        <v>94</v>
      </c>
      <c r="B99" s="40" t="s">
        <v>10</v>
      </c>
      <c r="C99" s="40" t="s">
        <v>10</v>
      </c>
      <c r="D99" s="41" t="s">
        <v>10</v>
      </c>
      <c r="E99" s="40" t="s">
        <v>10</v>
      </c>
      <c r="F99" s="40" t="s">
        <v>10</v>
      </c>
      <c r="G99" s="40" t="s">
        <v>10</v>
      </c>
      <c r="H99" s="40" t="s">
        <v>10</v>
      </c>
      <c r="I99" s="42" t="s">
        <v>10</v>
      </c>
      <c r="J99" s="61" t="s">
        <v>10</v>
      </c>
      <c r="K99" s="67"/>
      <c r="L99" s="7"/>
      <c r="N99" s="9"/>
    </row>
    <row r="100" spans="1:14" ht="12.75">
      <c r="A100" s="39">
        <v>95</v>
      </c>
      <c r="B100" s="40" t="s">
        <v>10</v>
      </c>
      <c r="C100" s="40" t="s">
        <v>10</v>
      </c>
      <c r="D100" s="41" t="s">
        <v>10</v>
      </c>
      <c r="E100" s="40" t="s">
        <v>10</v>
      </c>
      <c r="F100" s="40" t="s">
        <v>10</v>
      </c>
      <c r="G100" s="40" t="s">
        <v>10</v>
      </c>
      <c r="H100" s="40" t="s">
        <v>10</v>
      </c>
      <c r="I100" s="42" t="s">
        <v>10</v>
      </c>
      <c r="J100" s="61" t="s">
        <v>10</v>
      </c>
      <c r="K100" s="67"/>
      <c r="L100" s="7"/>
      <c r="N100" s="9"/>
    </row>
    <row r="101" spans="1:14" ht="12.75">
      <c r="A101" s="39">
        <v>96</v>
      </c>
      <c r="B101" s="40" t="s">
        <v>10</v>
      </c>
      <c r="C101" s="40" t="s">
        <v>10</v>
      </c>
      <c r="D101" s="41" t="s">
        <v>10</v>
      </c>
      <c r="E101" s="40" t="s">
        <v>10</v>
      </c>
      <c r="F101" s="40" t="s">
        <v>10</v>
      </c>
      <c r="G101" s="40" t="s">
        <v>10</v>
      </c>
      <c r="H101" s="40" t="s">
        <v>10</v>
      </c>
      <c r="I101" s="42" t="s">
        <v>10</v>
      </c>
      <c r="J101" s="61" t="s">
        <v>10</v>
      </c>
      <c r="K101" s="67"/>
      <c r="L101" s="7"/>
      <c r="N101" s="9"/>
    </row>
    <row r="102" spans="1:14" ht="12.75">
      <c r="A102" s="39">
        <v>97</v>
      </c>
      <c r="B102" s="40" t="s">
        <v>10</v>
      </c>
      <c r="C102" s="40" t="s">
        <v>10</v>
      </c>
      <c r="D102" s="41" t="s">
        <v>10</v>
      </c>
      <c r="E102" s="40" t="s">
        <v>10</v>
      </c>
      <c r="F102" s="40" t="s">
        <v>10</v>
      </c>
      <c r="G102" s="40" t="s">
        <v>10</v>
      </c>
      <c r="H102" s="40" t="s">
        <v>10</v>
      </c>
      <c r="I102" s="42" t="s">
        <v>10</v>
      </c>
      <c r="J102" s="61" t="s">
        <v>10</v>
      </c>
      <c r="K102" s="67"/>
      <c r="L102" s="7"/>
      <c r="N102" s="9"/>
    </row>
    <row r="103" spans="1:14" ht="12.75">
      <c r="A103" s="39">
        <v>98</v>
      </c>
      <c r="B103" s="40" t="s">
        <v>10</v>
      </c>
      <c r="C103" s="40" t="s">
        <v>10</v>
      </c>
      <c r="D103" s="41" t="s">
        <v>10</v>
      </c>
      <c r="E103" s="40" t="s">
        <v>10</v>
      </c>
      <c r="F103" s="40" t="s">
        <v>10</v>
      </c>
      <c r="G103" s="40" t="s">
        <v>10</v>
      </c>
      <c r="H103" s="40" t="s">
        <v>10</v>
      </c>
      <c r="I103" s="42" t="s">
        <v>10</v>
      </c>
      <c r="J103" s="61" t="s">
        <v>10</v>
      </c>
      <c r="K103" s="67"/>
      <c r="L103" s="7"/>
      <c r="N103" s="9"/>
    </row>
    <row r="104" spans="1:14" ht="12.75">
      <c r="A104" s="39">
        <v>99</v>
      </c>
      <c r="B104" s="40" t="s">
        <v>10</v>
      </c>
      <c r="C104" s="40" t="s">
        <v>10</v>
      </c>
      <c r="D104" s="41" t="s">
        <v>10</v>
      </c>
      <c r="E104" s="40" t="s">
        <v>10</v>
      </c>
      <c r="F104" s="40" t="s">
        <v>10</v>
      </c>
      <c r="G104" s="40" t="s">
        <v>10</v>
      </c>
      <c r="H104" s="40" t="s">
        <v>10</v>
      </c>
      <c r="I104" s="42" t="s">
        <v>10</v>
      </c>
      <c r="J104" s="61" t="s">
        <v>10</v>
      </c>
      <c r="K104" s="67"/>
      <c r="L104" s="7"/>
      <c r="N104" s="9"/>
    </row>
    <row r="105" spans="1:14" ht="12.75">
      <c r="A105" s="39">
        <v>100</v>
      </c>
      <c r="B105" s="40" t="s">
        <v>10</v>
      </c>
      <c r="C105" s="40" t="s">
        <v>10</v>
      </c>
      <c r="D105" s="41" t="s">
        <v>10</v>
      </c>
      <c r="E105" s="40" t="s">
        <v>10</v>
      </c>
      <c r="F105" s="40" t="s">
        <v>10</v>
      </c>
      <c r="G105" s="40" t="s">
        <v>10</v>
      </c>
      <c r="H105" s="40" t="s">
        <v>10</v>
      </c>
      <c r="I105" s="42" t="s">
        <v>10</v>
      </c>
      <c r="J105" s="61" t="s">
        <v>10</v>
      </c>
      <c r="K105" s="67"/>
      <c r="L105" s="7"/>
      <c r="N105" s="9"/>
    </row>
    <row r="106" spans="1:14" ht="12.75">
      <c r="A106" s="39">
        <v>101</v>
      </c>
      <c r="B106" s="40" t="s">
        <v>10</v>
      </c>
      <c r="C106" s="40" t="s">
        <v>10</v>
      </c>
      <c r="D106" s="41" t="s">
        <v>10</v>
      </c>
      <c r="E106" s="40" t="s">
        <v>10</v>
      </c>
      <c r="F106" s="40" t="s">
        <v>10</v>
      </c>
      <c r="G106" s="40" t="s">
        <v>10</v>
      </c>
      <c r="H106" s="40" t="s">
        <v>10</v>
      </c>
      <c r="I106" s="42" t="s">
        <v>10</v>
      </c>
      <c r="J106" s="61" t="s">
        <v>10</v>
      </c>
      <c r="K106" s="67"/>
      <c r="L106" s="7"/>
      <c r="N106" s="9"/>
    </row>
    <row r="107" spans="1:14" ht="12.75">
      <c r="A107" s="39">
        <v>102</v>
      </c>
      <c r="B107" s="40" t="s">
        <v>10</v>
      </c>
      <c r="C107" s="40" t="s">
        <v>10</v>
      </c>
      <c r="D107" s="41" t="s">
        <v>10</v>
      </c>
      <c r="E107" s="40" t="s">
        <v>10</v>
      </c>
      <c r="F107" s="40" t="s">
        <v>10</v>
      </c>
      <c r="G107" s="40" t="s">
        <v>10</v>
      </c>
      <c r="H107" s="40" t="s">
        <v>10</v>
      </c>
      <c r="I107" s="42" t="s">
        <v>10</v>
      </c>
      <c r="J107" s="61" t="s">
        <v>10</v>
      </c>
      <c r="K107" s="67"/>
      <c r="L107" s="7"/>
      <c r="N107" s="9"/>
    </row>
    <row r="108" spans="1:14" ht="12.75">
      <c r="A108" s="39">
        <v>103</v>
      </c>
      <c r="B108" s="40" t="s">
        <v>10</v>
      </c>
      <c r="C108" s="40" t="s">
        <v>10</v>
      </c>
      <c r="D108" s="41" t="s">
        <v>10</v>
      </c>
      <c r="E108" s="40" t="s">
        <v>10</v>
      </c>
      <c r="F108" s="40" t="s">
        <v>10</v>
      </c>
      <c r="G108" s="40" t="s">
        <v>10</v>
      </c>
      <c r="H108" s="40" t="s">
        <v>10</v>
      </c>
      <c r="I108" s="42" t="s">
        <v>10</v>
      </c>
      <c r="J108" s="61" t="s">
        <v>10</v>
      </c>
      <c r="K108" s="67"/>
      <c r="L108" s="7"/>
      <c r="N108" s="9"/>
    </row>
    <row r="109" spans="1:14" ht="12.75">
      <c r="A109" s="39">
        <v>104</v>
      </c>
      <c r="B109" s="40" t="s">
        <v>10</v>
      </c>
      <c r="C109" s="40" t="s">
        <v>10</v>
      </c>
      <c r="D109" s="41" t="s">
        <v>10</v>
      </c>
      <c r="E109" s="40" t="s">
        <v>10</v>
      </c>
      <c r="F109" s="40" t="s">
        <v>10</v>
      </c>
      <c r="G109" s="40" t="s">
        <v>10</v>
      </c>
      <c r="H109" s="40" t="s">
        <v>10</v>
      </c>
      <c r="I109" s="42" t="s">
        <v>10</v>
      </c>
      <c r="J109" s="61" t="s">
        <v>10</v>
      </c>
      <c r="K109" s="67"/>
      <c r="L109" s="7"/>
      <c r="N109" s="9"/>
    </row>
    <row r="110" spans="1:14" ht="12.75">
      <c r="A110" s="39">
        <v>105</v>
      </c>
      <c r="B110" s="40" t="s">
        <v>10</v>
      </c>
      <c r="C110" s="40" t="s">
        <v>10</v>
      </c>
      <c r="D110" s="41" t="s">
        <v>10</v>
      </c>
      <c r="E110" s="40" t="s">
        <v>10</v>
      </c>
      <c r="F110" s="40" t="s">
        <v>10</v>
      </c>
      <c r="G110" s="40" t="s">
        <v>10</v>
      </c>
      <c r="H110" s="40" t="s">
        <v>10</v>
      </c>
      <c r="I110" s="42" t="s">
        <v>10</v>
      </c>
      <c r="J110" s="61" t="s">
        <v>10</v>
      </c>
      <c r="K110" s="67"/>
      <c r="L110" s="7"/>
      <c r="N110" s="9"/>
    </row>
    <row r="111" spans="1:14" ht="12.75">
      <c r="A111" s="39">
        <v>106</v>
      </c>
      <c r="B111" s="40" t="s">
        <v>10</v>
      </c>
      <c r="C111" s="40" t="s">
        <v>10</v>
      </c>
      <c r="D111" s="41" t="s">
        <v>10</v>
      </c>
      <c r="E111" s="40" t="s">
        <v>10</v>
      </c>
      <c r="F111" s="40" t="s">
        <v>10</v>
      </c>
      <c r="G111" s="40" t="s">
        <v>10</v>
      </c>
      <c r="H111" s="40" t="s">
        <v>10</v>
      </c>
      <c r="I111" s="42" t="s">
        <v>10</v>
      </c>
      <c r="J111" s="61" t="s">
        <v>10</v>
      </c>
      <c r="K111" s="67"/>
      <c r="L111" s="7"/>
      <c r="N111" s="9"/>
    </row>
    <row r="112" spans="1:14" ht="12.75">
      <c r="A112" s="39">
        <v>107</v>
      </c>
      <c r="B112" s="40" t="s">
        <v>10</v>
      </c>
      <c r="C112" s="40" t="s">
        <v>10</v>
      </c>
      <c r="D112" s="41" t="s">
        <v>10</v>
      </c>
      <c r="E112" s="40" t="s">
        <v>10</v>
      </c>
      <c r="F112" s="40" t="s">
        <v>10</v>
      </c>
      <c r="G112" s="40" t="s">
        <v>10</v>
      </c>
      <c r="H112" s="40" t="s">
        <v>10</v>
      </c>
      <c r="I112" s="42" t="s">
        <v>10</v>
      </c>
      <c r="J112" s="61" t="s">
        <v>10</v>
      </c>
      <c r="K112" s="67"/>
      <c r="L112" s="7"/>
      <c r="N112" s="9"/>
    </row>
    <row r="113" spans="1:14" ht="12.75">
      <c r="A113" s="39">
        <v>108</v>
      </c>
      <c r="B113" s="40" t="s">
        <v>10</v>
      </c>
      <c r="C113" s="40" t="s">
        <v>10</v>
      </c>
      <c r="D113" s="41" t="s">
        <v>10</v>
      </c>
      <c r="E113" s="40" t="s">
        <v>10</v>
      </c>
      <c r="F113" s="40" t="s">
        <v>10</v>
      </c>
      <c r="G113" s="40" t="s">
        <v>10</v>
      </c>
      <c r="H113" s="40" t="s">
        <v>10</v>
      </c>
      <c r="I113" s="42" t="s">
        <v>10</v>
      </c>
      <c r="J113" s="61" t="s">
        <v>10</v>
      </c>
      <c r="K113" s="67"/>
      <c r="L113" s="7"/>
      <c r="N113" s="9"/>
    </row>
    <row r="114" spans="1:14" ht="12.75">
      <c r="A114" s="39">
        <v>109</v>
      </c>
      <c r="B114" s="40" t="s">
        <v>10</v>
      </c>
      <c r="C114" s="40" t="s">
        <v>10</v>
      </c>
      <c r="D114" s="41" t="s">
        <v>10</v>
      </c>
      <c r="E114" s="40" t="s">
        <v>10</v>
      </c>
      <c r="F114" s="40" t="s">
        <v>10</v>
      </c>
      <c r="G114" s="40" t="s">
        <v>10</v>
      </c>
      <c r="H114" s="40" t="s">
        <v>10</v>
      </c>
      <c r="I114" s="42" t="s">
        <v>10</v>
      </c>
      <c r="J114" s="61" t="s">
        <v>10</v>
      </c>
      <c r="K114" s="67"/>
      <c r="L114" s="7"/>
      <c r="N114" s="9"/>
    </row>
    <row r="115" spans="1:14" ht="12.75">
      <c r="A115" s="39">
        <v>110</v>
      </c>
      <c r="B115" s="40" t="s">
        <v>10</v>
      </c>
      <c r="C115" s="40" t="s">
        <v>10</v>
      </c>
      <c r="D115" s="41" t="s">
        <v>10</v>
      </c>
      <c r="E115" s="40" t="s">
        <v>10</v>
      </c>
      <c r="F115" s="40" t="s">
        <v>10</v>
      </c>
      <c r="G115" s="40" t="s">
        <v>10</v>
      </c>
      <c r="H115" s="40" t="s">
        <v>10</v>
      </c>
      <c r="I115" s="42" t="s">
        <v>10</v>
      </c>
      <c r="J115" s="61" t="s">
        <v>10</v>
      </c>
      <c r="K115" s="67"/>
      <c r="L115" s="7"/>
      <c r="N115" s="9"/>
    </row>
    <row r="116" spans="1:14" ht="12.75">
      <c r="A116" s="39">
        <v>111</v>
      </c>
      <c r="B116" s="40" t="s">
        <v>10</v>
      </c>
      <c r="C116" s="40" t="s">
        <v>10</v>
      </c>
      <c r="D116" s="41" t="s">
        <v>10</v>
      </c>
      <c r="E116" s="40" t="s">
        <v>10</v>
      </c>
      <c r="F116" s="40" t="s">
        <v>10</v>
      </c>
      <c r="G116" s="40" t="s">
        <v>10</v>
      </c>
      <c r="H116" s="40" t="s">
        <v>10</v>
      </c>
      <c r="I116" s="42" t="s">
        <v>10</v>
      </c>
      <c r="J116" s="61" t="s">
        <v>10</v>
      </c>
      <c r="K116" s="67"/>
      <c r="L116" s="7"/>
      <c r="N116" s="9"/>
    </row>
    <row r="117" spans="1:14" ht="12.75">
      <c r="A117" s="39">
        <v>112</v>
      </c>
      <c r="B117" s="40" t="s">
        <v>10</v>
      </c>
      <c r="C117" s="40" t="s">
        <v>10</v>
      </c>
      <c r="D117" s="41" t="s">
        <v>10</v>
      </c>
      <c r="E117" s="40" t="s">
        <v>10</v>
      </c>
      <c r="F117" s="40" t="s">
        <v>10</v>
      </c>
      <c r="G117" s="40" t="s">
        <v>10</v>
      </c>
      <c r="H117" s="40" t="s">
        <v>10</v>
      </c>
      <c r="I117" s="42" t="s">
        <v>10</v>
      </c>
      <c r="J117" s="61" t="s">
        <v>10</v>
      </c>
      <c r="K117" s="67"/>
      <c r="L117" s="7"/>
      <c r="N117" s="9"/>
    </row>
    <row r="118" spans="1:14" ht="12.75">
      <c r="A118" s="39">
        <v>113</v>
      </c>
      <c r="B118" s="40" t="s">
        <v>10</v>
      </c>
      <c r="C118" s="40" t="s">
        <v>10</v>
      </c>
      <c r="D118" s="41" t="s">
        <v>10</v>
      </c>
      <c r="E118" s="40" t="s">
        <v>10</v>
      </c>
      <c r="F118" s="40" t="s">
        <v>10</v>
      </c>
      <c r="G118" s="40" t="s">
        <v>10</v>
      </c>
      <c r="H118" s="40" t="s">
        <v>10</v>
      </c>
      <c r="I118" s="42" t="s">
        <v>10</v>
      </c>
      <c r="J118" s="61" t="s">
        <v>10</v>
      </c>
      <c r="K118" s="67"/>
      <c r="L118" s="7"/>
      <c r="N118" s="9"/>
    </row>
    <row r="119" spans="1:14" ht="12.75">
      <c r="A119" s="39">
        <v>114</v>
      </c>
      <c r="B119" s="40" t="s">
        <v>10</v>
      </c>
      <c r="C119" s="40" t="s">
        <v>10</v>
      </c>
      <c r="D119" s="41" t="s">
        <v>10</v>
      </c>
      <c r="E119" s="40" t="s">
        <v>10</v>
      </c>
      <c r="F119" s="40" t="s">
        <v>10</v>
      </c>
      <c r="G119" s="40" t="s">
        <v>10</v>
      </c>
      <c r="H119" s="40" t="s">
        <v>10</v>
      </c>
      <c r="I119" s="42" t="s">
        <v>10</v>
      </c>
      <c r="J119" s="61" t="s">
        <v>10</v>
      </c>
      <c r="K119" s="67"/>
      <c r="L119" s="7"/>
      <c r="N119" s="9"/>
    </row>
    <row r="120" spans="1:14" ht="12.75">
      <c r="A120" s="39">
        <v>115</v>
      </c>
      <c r="B120" s="40" t="s">
        <v>10</v>
      </c>
      <c r="C120" s="40" t="s">
        <v>10</v>
      </c>
      <c r="D120" s="41" t="s">
        <v>10</v>
      </c>
      <c r="E120" s="40" t="s">
        <v>10</v>
      </c>
      <c r="F120" s="40" t="s">
        <v>10</v>
      </c>
      <c r="G120" s="40" t="s">
        <v>10</v>
      </c>
      <c r="H120" s="40" t="s">
        <v>10</v>
      </c>
      <c r="I120" s="42" t="s">
        <v>10</v>
      </c>
      <c r="J120" s="61" t="s">
        <v>10</v>
      </c>
      <c r="K120" s="67"/>
      <c r="L120" s="7"/>
      <c r="N120" s="9"/>
    </row>
    <row r="121" spans="1:14" ht="12.75">
      <c r="A121" s="39">
        <v>116</v>
      </c>
      <c r="B121" s="40" t="s">
        <v>10</v>
      </c>
      <c r="C121" s="40" t="s">
        <v>10</v>
      </c>
      <c r="D121" s="41" t="s">
        <v>10</v>
      </c>
      <c r="E121" s="40" t="s">
        <v>10</v>
      </c>
      <c r="F121" s="40" t="s">
        <v>10</v>
      </c>
      <c r="G121" s="40" t="s">
        <v>10</v>
      </c>
      <c r="H121" s="40" t="s">
        <v>10</v>
      </c>
      <c r="I121" s="42" t="s">
        <v>10</v>
      </c>
      <c r="J121" s="61" t="s">
        <v>10</v>
      </c>
      <c r="K121" s="67"/>
      <c r="L121" s="7"/>
      <c r="N121" s="9"/>
    </row>
    <row r="122" spans="1:14" ht="12.75">
      <c r="A122" s="39">
        <v>117</v>
      </c>
      <c r="B122" s="40" t="s">
        <v>10</v>
      </c>
      <c r="C122" s="40" t="s">
        <v>10</v>
      </c>
      <c r="D122" s="41" t="s">
        <v>10</v>
      </c>
      <c r="E122" s="40" t="s">
        <v>10</v>
      </c>
      <c r="F122" s="40" t="s">
        <v>10</v>
      </c>
      <c r="G122" s="40" t="s">
        <v>10</v>
      </c>
      <c r="H122" s="40" t="s">
        <v>10</v>
      </c>
      <c r="I122" s="42" t="s">
        <v>10</v>
      </c>
      <c r="J122" s="61" t="s">
        <v>10</v>
      </c>
      <c r="K122" s="67"/>
      <c r="L122" s="7"/>
      <c r="N122" s="9"/>
    </row>
    <row r="123" spans="1:14" ht="12.75">
      <c r="A123" s="39">
        <v>118</v>
      </c>
      <c r="B123" s="40" t="s">
        <v>10</v>
      </c>
      <c r="C123" s="40" t="s">
        <v>10</v>
      </c>
      <c r="D123" s="41" t="s">
        <v>10</v>
      </c>
      <c r="E123" s="40" t="s">
        <v>10</v>
      </c>
      <c r="F123" s="40" t="s">
        <v>10</v>
      </c>
      <c r="G123" s="40" t="s">
        <v>10</v>
      </c>
      <c r="H123" s="40" t="s">
        <v>10</v>
      </c>
      <c r="I123" s="42" t="s">
        <v>10</v>
      </c>
      <c r="J123" s="61" t="s">
        <v>10</v>
      </c>
      <c r="K123" s="67"/>
      <c r="L123" s="7"/>
      <c r="N123" s="9"/>
    </row>
    <row r="124" spans="1:14" ht="12.75">
      <c r="A124" s="39">
        <v>119</v>
      </c>
      <c r="B124" s="40" t="s">
        <v>10</v>
      </c>
      <c r="C124" s="40" t="s">
        <v>10</v>
      </c>
      <c r="D124" s="41" t="s">
        <v>10</v>
      </c>
      <c r="E124" s="40" t="s">
        <v>10</v>
      </c>
      <c r="F124" s="40" t="s">
        <v>10</v>
      </c>
      <c r="G124" s="40" t="s">
        <v>10</v>
      </c>
      <c r="H124" s="40" t="s">
        <v>10</v>
      </c>
      <c r="I124" s="42" t="s">
        <v>10</v>
      </c>
      <c r="J124" s="61" t="s">
        <v>10</v>
      </c>
      <c r="K124" s="67"/>
      <c r="L124" s="7"/>
      <c r="N124" s="9"/>
    </row>
    <row r="125" spans="1:14" ht="12.75">
      <c r="A125" s="39">
        <v>120</v>
      </c>
      <c r="B125" s="40" t="s">
        <v>10</v>
      </c>
      <c r="C125" s="40" t="s">
        <v>10</v>
      </c>
      <c r="D125" s="41" t="s">
        <v>10</v>
      </c>
      <c r="E125" s="40" t="s">
        <v>10</v>
      </c>
      <c r="F125" s="40" t="s">
        <v>10</v>
      </c>
      <c r="G125" s="40" t="s">
        <v>10</v>
      </c>
      <c r="H125" s="40" t="s">
        <v>10</v>
      </c>
      <c r="I125" s="42" t="s">
        <v>10</v>
      </c>
      <c r="J125" s="61" t="s">
        <v>10</v>
      </c>
      <c r="K125" s="67"/>
      <c r="L125" s="7"/>
      <c r="N125" s="9"/>
    </row>
    <row r="126" spans="1:14" ht="12.75">
      <c r="A126" s="39">
        <v>121</v>
      </c>
      <c r="B126" s="40" t="s">
        <v>10</v>
      </c>
      <c r="C126" s="40" t="s">
        <v>10</v>
      </c>
      <c r="D126" s="41" t="s">
        <v>10</v>
      </c>
      <c r="E126" s="40" t="s">
        <v>10</v>
      </c>
      <c r="F126" s="40" t="s">
        <v>10</v>
      </c>
      <c r="G126" s="40" t="s">
        <v>10</v>
      </c>
      <c r="H126" s="40" t="s">
        <v>10</v>
      </c>
      <c r="I126" s="42" t="s">
        <v>10</v>
      </c>
      <c r="J126" s="61" t="s">
        <v>10</v>
      </c>
      <c r="K126" s="67"/>
      <c r="L126" s="7"/>
      <c r="N126" s="9"/>
    </row>
    <row r="127" spans="1:14" ht="12.75">
      <c r="A127" s="39">
        <v>122</v>
      </c>
      <c r="B127" s="40" t="s">
        <v>10</v>
      </c>
      <c r="C127" s="40" t="s">
        <v>10</v>
      </c>
      <c r="D127" s="41" t="s">
        <v>10</v>
      </c>
      <c r="E127" s="40" t="s">
        <v>10</v>
      </c>
      <c r="F127" s="40" t="s">
        <v>10</v>
      </c>
      <c r="G127" s="40" t="s">
        <v>10</v>
      </c>
      <c r="H127" s="40" t="s">
        <v>10</v>
      </c>
      <c r="I127" s="42" t="s">
        <v>10</v>
      </c>
      <c r="J127" s="61" t="s">
        <v>10</v>
      </c>
      <c r="K127" s="67"/>
      <c r="L127" s="7"/>
      <c r="N127" s="9"/>
    </row>
    <row r="128" spans="1:14" ht="12.75">
      <c r="A128" s="39">
        <v>123</v>
      </c>
      <c r="B128" s="40" t="s">
        <v>10</v>
      </c>
      <c r="C128" s="40" t="s">
        <v>10</v>
      </c>
      <c r="D128" s="41" t="s">
        <v>10</v>
      </c>
      <c r="E128" s="40" t="s">
        <v>10</v>
      </c>
      <c r="F128" s="40" t="s">
        <v>10</v>
      </c>
      <c r="G128" s="40" t="s">
        <v>10</v>
      </c>
      <c r="H128" s="40" t="s">
        <v>10</v>
      </c>
      <c r="I128" s="42" t="s">
        <v>10</v>
      </c>
      <c r="J128" s="61" t="s">
        <v>10</v>
      </c>
      <c r="K128" s="67"/>
      <c r="L128" s="7"/>
      <c r="N128" s="9"/>
    </row>
    <row r="129" spans="1:14" ht="12.75">
      <c r="A129" s="39">
        <v>124</v>
      </c>
      <c r="B129" s="40" t="s">
        <v>10</v>
      </c>
      <c r="C129" s="40" t="s">
        <v>10</v>
      </c>
      <c r="D129" s="41" t="s">
        <v>10</v>
      </c>
      <c r="E129" s="40" t="s">
        <v>10</v>
      </c>
      <c r="F129" s="40" t="s">
        <v>10</v>
      </c>
      <c r="G129" s="40" t="s">
        <v>10</v>
      </c>
      <c r="H129" s="40" t="s">
        <v>10</v>
      </c>
      <c r="I129" s="42" t="s">
        <v>10</v>
      </c>
      <c r="J129" s="61" t="s">
        <v>10</v>
      </c>
      <c r="K129" s="67"/>
      <c r="L129" s="7"/>
      <c r="N129" s="9"/>
    </row>
    <row r="130" spans="1:14" ht="12.75">
      <c r="A130" s="39">
        <v>125</v>
      </c>
      <c r="B130" s="40" t="s">
        <v>10</v>
      </c>
      <c r="C130" s="40" t="s">
        <v>10</v>
      </c>
      <c r="D130" s="41" t="s">
        <v>10</v>
      </c>
      <c r="E130" s="40" t="s">
        <v>10</v>
      </c>
      <c r="F130" s="40" t="s">
        <v>10</v>
      </c>
      <c r="G130" s="40" t="s">
        <v>10</v>
      </c>
      <c r="H130" s="40" t="s">
        <v>10</v>
      </c>
      <c r="I130" s="42" t="s">
        <v>10</v>
      </c>
      <c r="J130" s="61" t="s">
        <v>10</v>
      </c>
      <c r="K130" s="67"/>
      <c r="L130" s="7"/>
      <c r="N130" s="9"/>
    </row>
    <row r="131" spans="1:14" ht="12.75">
      <c r="A131" s="39">
        <v>126</v>
      </c>
      <c r="B131" s="40" t="s">
        <v>10</v>
      </c>
      <c r="C131" s="40" t="s">
        <v>10</v>
      </c>
      <c r="D131" s="41" t="s">
        <v>10</v>
      </c>
      <c r="E131" s="40" t="s">
        <v>10</v>
      </c>
      <c r="F131" s="40" t="s">
        <v>10</v>
      </c>
      <c r="G131" s="40" t="s">
        <v>10</v>
      </c>
      <c r="H131" s="40" t="s">
        <v>10</v>
      </c>
      <c r="I131" s="42" t="s">
        <v>10</v>
      </c>
      <c r="J131" s="61" t="s">
        <v>10</v>
      </c>
      <c r="K131" s="67"/>
      <c r="L131" s="7"/>
      <c r="N131" s="9"/>
    </row>
    <row r="132" spans="1:14" ht="12.75">
      <c r="A132" s="39">
        <v>127</v>
      </c>
      <c r="B132" s="40" t="s">
        <v>10</v>
      </c>
      <c r="C132" s="40" t="s">
        <v>10</v>
      </c>
      <c r="D132" s="41" t="s">
        <v>10</v>
      </c>
      <c r="E132" s="40" t="s">
        <v>10</v>
      </c>
      <c r="F132" s="40" t="s">
        <v>10</v>
      </c>
      <c r="G132" s="40" t="s">
        <v>10</v>
      </c>
      <c r="H132" s="40" t="s">
        <v>10</v>
      </c>
      <c r="I132" s="42" t="s">
        <v>10</v>
      </c>
      <c r="J132" s="61" t="s">
        <v>10</v>
      </c>
      <c r="K132" s="67"/>
      <c r="L132" s="7"/>
      <c r="N132" s="9"/>
    </row>
    <row r="133" spans="1:14" ht="12.75">
      <c r="A133" s="39">
        <v>128</v>
      </c>
      <c r="B133" s="40" t="s">
        <v>10</v>
      </c>
      <c r="C133" s="40" t="s">
        <v>10</v>
      </c>
      <c r="D133" s="41" t="s">
        <v>10</v>
      </c>
      <c r="E133" s="40" t="s">
        <v>10</v>
      </c>
      <c r="F133" s="40" t="s">
        <v>10</v>
      </c>
      <c r="G133" s="40" t="s">
        <v>10</v>
      </c>
      <c r="H133" s="40" t="s">
        <v>10</v>
      </c>
      <c r="I133" s="42" t="s">
        <v>10</v>
      </c>
      <c r="J133" s="61" t="s">
        <v>10</v>
      </c>
      <c r="K133" s="67"/>
      <c r="L133" s="7"/>
      <c r="N133" s="9"/>
    </row>
    <row r="134" spans="1:14" ht="12.75">
      <c r="A134" s="39">
        <v>129</v>
      </c>
      <c r="B134" s="40" t="s">
        <v>10</v>
      </c>
      <c r="C134" s="40" t="s">
        <v>10</v>
      </c>
      <c r="D134" s="41" t="s">
        <v>10</v>
      </c>
      <c r="E134" s="40" t="s">
        <v>10</v>
      </c>
      <c r="F134" s="40" t="s">
        <v>10</v>
      </c>
      <c r="G134" s="40" t="s">
        <v>10</v>
      </c>
      <c r="H134" s="40" t="s">
        <v>10</v>
      </c>
      <c r="I134" s="42" t="s">
        <v>10</v>
      </c>
      <c r="J134" s="61" t="s">
        <v>10</v>
      </c>
      <c r="K134" s="67"/>
      <c r="L134" s="7"/>
      <c r="N134" s="9"/>
    </row>
    <row r="135" spans="1:14" ht="12.75">
      <c r="A135" s="39">
        <v>130</v>
      </c>
      <c r="B135" s="40" t="s">
        <v>10</v>
      </c>
      <c r="C135" s="40" t="s">
        <v>10</v>
      </c>
      <c r="D135" s="41" t="s">
        <v>10</v>
      </c>
      <c r="E135" s="40" t="s">
        <v>10</v>
      </c>
      <c r="F135" s="40" t="s">
        <v>10</v>
      </c>
      <c r="G135" s="40" t="s">
        <v>10</v>
      </c>
      <c r="H135" s="40" t="s">
        <v>10</v>
      </c>
      <c r="I135" s="42" t="s">
        <v>10</v>
      </c>
      <c r="J135" s="61" t="s">
        <v>10</v>
      </c>
      <c r="K135" s="67"/>
      <c r="L135" s="7"/>
      <c r="N135" s="9"/>
    </row>
    <row r="136" spans="1:14" ht="12.75">
      <c r="A136" s="39">
        <v>131</v>
      </c>
      <c r="B136" s="40" t="s">
        <v>10</v>
      </c>
      <c r="C136" s="40" t="s">
        <v>10</v>
      </c>
      <c r="D136" s="41" t="s">
        <v>10</v>
      </c>
      <c r="E136" s="40" t="s">
        <v>10</v>
      </c>
      <c r="F136" s="40" t="s">
        <v>10</v>
      </c>
      <c r="G136" s="40" t="s">
        <v>10</v>
      </c>
      <c r="H136" s="40" t="s">
        <v>10</v>
      </c>
      <c r="I136" s="42" t="s">
        <v>10</v>
      </c>
      <c r="J136" s="61" t="s">
        <v>10</v>
      </c>
      <c r="K136" s="67"/>
      <c r="L136" s="7"/>
      <c r="N136" s="9"/>
    </row>
    <row r="137" spans="1:14" ht="12.75">
      <c r="A137" s="39">
        <v>132</v>
      </c>
      <c r="B137" s="40" t="s">
        <v>10</v>
      </c>
      <c r="C137" s="40" t="s">
        <v>10</v>
      </c>
      <c r="D137" s="41" t="s">
        <v>10</v>
      </c>
      <c r="E137" s="40" t="s">
        <v>10</v>
      </c>
      <c r="F137" s="40" t="s">
        <v>10</v>
      </c>
      <c r="G137" s="40" t="s">
        <v>10</v>
      </c>
      <c r="H137" s="40" t="s">
        <v>10</v>
      </c>
      <c r="I137" s="42" t="s">
        <v>10</v>
      </c>
      <c r="J137" s="61" t="s">
        <v>10</v>
      </c>
      <c r="K137" s="67"/>
      <c r="L137" s="7"/>
      <c r="N137" s="9"/>
    </row>
    <row r="138" spans="1:14" ht="12.75">
      <c r="A138" s="39">
        <v>133</v>
      </c>
      <c r="B138" s="40" t="s">
        <v>10</v>
      </c>
      <c r="C138" s="40" t="s">
        <v>10</v>
      </c>
      <c r="D138" s="41" t="s">
        <v>10</v>
      </c>
      <c r="E138" s="40" t="s">
        <v>10</v>
      </c>
      <c r="F138" s="40" t="s">
        <v>10</v>
      </c>
      <c r="G138" s="40" t="s">
        <v>10</v>
      </c>
      <c r="H138" s="40" t="s">
        <v>10</v>
      </c>
      <c r="I138" s="42" t="s">
        <v>10</v>
      </c>
      <c r="J138" s="61" t="s">
        <v>10</v>
      </c>
      <c r="K138" s="67"/>
      <c r="L138" s="7"/>
      <c r="N138" s="9"/>
    </row>
    <row r="139" spans="1:14" ht="12.75">
      <c r="A139" s="39">
        <v>134</v>
      </c>
      <c r="B139" s="40" t="s">
        <v>10</v>
      </c>
      <c r="C139" s="40" t="s">
        <v>10</v>
      </c>
      <c r="D139" s="41" t="s">
        <v>10</v>
      </c>
      <c r="E139" s="40" t="s">
        <v>10</v>
      </c>
      <c r="F139" s="40" t="s">
        <v>10</v>
      </c>
      <c r="G139" s="40" t="s">
        <v>10</v>
      </c>
      <c r="H139" s="40" t="s">
        <v>10</v>
      </c>
      <c r="I139" s="42" t="s">
        <v>10</v>
      </c>
      <c r="J139" s="61" t="s">
        <v>10</v>
      </c>
      <c r="K139" s="67"/>
      <c r="L139" s="7"/>
      <c r="N139" s="9"/>
    </row>
    <row r="140" spans="1:14" ht="12.75">
      <c r="A140" s="39">
        <v>135</v>
      </c>
      <c r="B140" s="40" t="s">
        <v>10</v>
      </c>
      <c r="C140" s="40" t="s">
        <v>10</v>
      </c>
      <c r="D140" s="41" t="s">
        <v>10</v>
      </c>
      <c r="E140" s="40" t="s">
        <v>10</v>
      </c>
      <c r="F140" s="40" t="s">
        <v>10</v>
      </c>
      <c r="G140" s="40" t="s">
        <v>10</v>
      </c>
      <c r="H140" s="40" t="s">
        <v>10</v>
      </c>
      <c r="I140" s="42" t="s">
        <v>10</v>
      </c>
      <c r="J140" s="61" t="s">
        <v>10</v>
      </c>
      <c r="K140" s="67"/>
      <c r="L140" s="7"/>
      <c r="N140" s="9"/>
    </row>
    <row r="141" spans="1:14" ht="12.75">
      <c r="A141" s="74" t="s">
        <v>10</v>
      </c>
      <c r="B141" s="40" t="s">
        <v>10</v>
      </c>
      <c r="C141" s="40" t="s">
        <v>10</v>
      </c>
      <c r="D141" s="41" t="s">
        <v>10</v>
      </c>
      <c r="E141" s="40" t="s">
        <v>10</v>
      </c>
      <c r="F141" s="40" t="s">
        <v>10</v>
      </c>
      <c r="G141" s="40" t="s">
        <v>10</v>
      </c>
      <c r="H141" s="40" t="s">
        <v>10</v>
      </c>
      <c r="I141" s="42" t="s">
        <v>10</v>
      </c>
      <c r="J141" s="61" t="s">
        <v>10</v>
      </c>
      <c r="K141" s="67"/>
      <c r="L141" s="7"/>
      <c r="N141" s="9"/>
    </row>
    <row r="142" spans="1:14" ht="12.75">
      <c r="A142" s="74" t="s">
        <v>10</v>
      </c>
      <c r="B142" s="40" t="s">
        <v>10</v>
      </c>
      <c r="C142" s="40" t="s">
        <v>10</v>
      </c>
      <c r="D142" s="41" t="s">
        <v>10</v>
      </c>
      <c r="E142" s="40" t="s">
        <v>10</v>
      </c>
      <c r="F142" s="40" t="s">
        <v>10</v>
      </c>
      <c r="G142" s="40" t="s">
        <v>10</v>
      </c>
      <c r="H142" s="40" t="s">
        <v>10</v>
      </c>
      <c r="I142" s="42" t="s">
        <v>10</v>
      </c>
      <c r="J142" s="61" t="s">
        <v>10</v>
      </c>
      <c r="K142" s="67"/>
      <c r="L142" s="7"/>
      <c r="N142" s="9"/>
    </row>
    <row r="143" spans="1:14" ht="12.75">
      <c r="A143" s="74" t="s">
        <v>10</v>
      </c>
      <c r="B143" s="40" t="s">
        <v>10</v>
      </c>
      <c r="C143" s="40" t="s">
        <v>10</v>
      </c>
      <c r="D143" s="41" t="s">
        <v>10</v>
      </c>
      <c r="E143" s="40" t="s">
        <v>10</v>
      </c>
      <c r="F143" s="40" t="s">
        <v>10</v>
      </c>
      <c r="G143" s="40" t="s">
        <v>10</v>
      </c>
      <c r="H143" s="40" t="s">
        <v>10</v>
      </c>
      <c r="I143" s="42" t="s">
        <v>10</v>
      </c>
      <c r="J143" s="61" t="s">
        <v>10</v>
      </c>
      <c r="K143" s="67"/>
      <c r="L143" s="7"/>
      <c r="N143" s="9"/>
    </row>
    <row r="144" spans="1:14" ht="12.75">
      <c r="A144" s="74" t="s">
        <v>10</v>
      </c>
      <c r="B144" s="40" t="s">
        <v>10</v>
      </c>
      <c r="C144" s="40" t="s">
        <v>10</v>
      </c>
      <c r="D144" s="41" t="s">
        <v>10</v>
      </c>
      <c r="E144" s="40" t="s">
        <v>10</v>
      </c>
      <c r="F144" s="40" t="s">
        <v>10</v>
      </c>
      <c r="G144" s="40" t="s">
        <v>10</v>
      </c>
      <c r="H144" s="40" t="s">
        <v>10</v>
      </c>
      <c r="I144" s="42" t="s">
        <v>10</v>
      </c>
      <c r="J144" s="61" t="s">
        <v>10</v>
      </c>
      <c r="K144" s="67"/>
      <c r="L144" s="7"/>
      <c r="N144" s="9"/>
    </row>
    <row r="145" spans="1:14" ht="12.75">
      <c r="A145" s="74" t="s">
        <v>10</v>
      </c>
      <c r="B145" s="40" t="s">
        <v>10</v>
      </c>
      <c r="C145" s="40" t="s">
        <v>10</v>
      </c>
      <c r="D145" s="41" t="s">
        <v>10</v>
      </c>
      <c r="E145" s="40" t="s">
        <v>10</v>
      </c>
      <c r="F145" s="40" t="s">
        <v>10</v>
      </c>
      <c r="G145" s="40" t="s">
        <v>10</v>
      </c>
      <c r="H145" s="40" t="s">
        <v>10</v>
      </c>
      <c r="I145" s="42" t="s">
        <v>10</v>
      </c>
      <c r="J145" s="61" t="s">
        <v>10</v>
      </c>
      <c r="K145" s="67"/>
      <c r="L145" s="7"/>
      <c r="N145" s="9"/>
    </row>
    <row r="146" spans="1:14" ht="12.75">
      <c r="A146" s="74" t="s">
        <v>10</v>
      </c>
      <c r="B146" s="40" t="s">
        <v>10</v>
      </c>
      <c r="C146" s="40" t="s">
        <v>10</v>
      </c>
      <c r="D146" s="41" t="s">
        <v>10</v>
      </c>
      <c r="E146" s="40" t="s">
        <v>10</v>
      </c>
      <c r="F146" s="40" t="s">
        <v>10</v>
      </c>
      <c r="G146" s="40" t="s">
        <v>10</v>
      </c>
      <c r="H146" s="40" t="s">
        <v>10</v>
      </c>
      <c r="I146" s="42" t="s">
        <v>10</v>
      </c>
      <c r="J146" s="61" t="s">
        <v>10</v>
      </c>
      <c r="K146" s="67"/>
      <c r="L146" s="7"/>
      <c r="N146" s="9"/>
    </row>
    <row r="147" spans="1:14" ht="12.75">
      <c r="A147" s="74" t="s">
        <v>10</v>
      </c>
      <c r="B147" s="40" t="s">
        <v>10</v>
      </c>
      <c r="C147" s="40" t="s">
        <v>10</v>
      </c>
      <c r="D147" s="41" t="s">
        <v>10</v>
      </c>
      <c r="E147" s="40" t="s">
        <v>10</v>
      </c>
      <c r="F147" s="40" t="s">
        <v>10</v>
      </c>
      <c r="G147" s="40" t="s">
        <v>10</v>
      </c>
      <c r="H147" s="40" t="s">
        <v>10</v>
      </c>
      <c r="I147" s="42" t="s">
        <v>10</v>
      </c>
      <c r="J147" s="61" t="s">
        <v>10</v>
      </c>
      <c r="K147" s="67"/>
      <c r="L147" s="7"/>
      <c r="N147" s="9"/>
    </row>
    <row r="148" spans="1:14" ht="12.75">
      <c r="A148" s="74" t="s">
        <v>10</v>
      </c>
      <c r="B148" s="40" t="s">
        <v>10</v>
      </c>
      <c r="C148" s="40" t="s">
        <v>10</v>
      </c>
      <c r="D148" s="41" t="s">
        <v>10</v>
      </c>
      <c r="E148" s="40" t="s">
        <v>10</v>
      </c>
      <c r="F148" s="40" t="s">
        <v>10</v>
      </c>
      <c r="G148" s="40" t="s">
        <v>10</v>
      </c>
      <c r="H148" s="40" t="s">
        <v>10</v>
      </c>
      <c r="I148" s="42" t="s">
        <v>10</v>
      </c>
      <c r="J148" s="61" t="s">
        <v>10</v>
      </c>
      <c r="K148" s="67"/>
      <c r="L148" s="7"/>
      <c r="N148" s="9"/>
    </row>
    <row r="149" spans="1:14" ht="12.75">
      <c r="A149" s="74" t="s">
        <v>10</v>
      </c>
      <c r="B149" s="40" t="s">
        <v>10</v>
      </c>
      <c r="C149" s="40" t="s">
        <v>10</v>
      </c>
      <c r="D149" s="41" t="s">
        <v>10</v>
      </c>
      <c r="E149" s="40" t="s">
        <v>10</v>
      </c>
      <c r="F149" s="40" t="s">
        <v>10</v>
      </c>
      <c r="G149" s="40" t="s">
        <v>10</v>
      </c>
      <c r="H149" s="40" t="s">
        <v>10</v>
      </c>
      <c r="I149" s="42" t="s">
        <v>10</v>
      </c>
      <c r="J149" s="61" t="s">
        <v>10</v>
      </c>
      <c r="K149" s="67"/>
      <c r="L149" s="7"/>
      <c r="N149" s="9"/>
    </row>
    <row r="150" spans="1:14" ht="12.75">
      <c r="A150" s="74" t="s">
        <v>10</v>
      </c>
      <c r="B150" s="40" t="s">
        <v>10</v>
      </c>
      <c r="C150" s="40" t="s">
        <v>10</v>
      </c>
      <c r="D150" s="41" t="s">
        <v>10</v>
      </c>
      <c r="E150" s="40" t="s">
        <v>10</v>
      </c>
      <c r="F150" s="40" t="s">
        <v>10</v>
      </c>
      <c r="G150" s="40" t="s">
        <v>10</v>
      </c>
      <c r="H150" s="40" t="s">
        <v>10</v>
      </c>
      <c r="I150" s="42" t="s">
        <v>10</v>
      </c>
      <c r="J150" s="61" t="s">
        <v>10</v>
      </c>
      <c r="K150" s="67"/>
      <c r="L150" s="7"/>
      <c r="N150" s="9"/>
    </row>
    <row r="151" spans="1:14" ht="12.75">
      <c r="A151" s="74" t="s">
        <v>10</v>
      </c>
      <c r="B151" s="40" t="s">
        <v>10</v>
      </c>
      <c r="C151" s="40" t="s">
        <v>10</v>
      </c>
      <c r="D151" s="41" t="s">
        <v>10</v>
      </c>
      <c r="E151" s="40" t="s">
        <v>10</v>
      </c>
      <c r="F151" s="40" t="s">
        <v>10</v>
      </c>
      <c r="G151" s="40" t="s">
        <v>10</v>
      </c>
      <c r="H151" s="40" t="s">
        <v>10</v>
      </c>
      <c r="I151" s="42" t="s">
        <v>10</v>
      </c>
      <c r="J151" s="61" t="s">
        <v>10</v>
      </c>
      <c r="K151" s="67"/>
      <c r="L151" s="7"/>
      <c r="N151" s="9"/>
    </row>
    <row r="152" spans="1:14" ht="12.75">
      <c r="A152" s="74" t="s">
        <v>10</v>
      </c>
      <c r="B152" s="40" t="s">
        <v>10</v>
      </c>
      <c r="C152" s="40" t="s">
        <v>10</v>
      </c>
      <c r="D152" s="41" t="s">
        <v>10</v>
      </c>
      <c r="E152" s="40" t="s">
        <v>10</v>
      </c>
      <c r="F152" s="40" t="s">
        <v>10</v>
      </c>
      <c r="G152" s="40" t="s">
        <v>10</v>
      </c>
      <c r="H152" s="40" t="s">
        <v>10</v>
      </c>
      <c r="I152" s="42" t="s">
        <v>10</v>
      </c>
      <c r="J152" s="61" t="s">
        <v>10</v>
      </c>
      <c r="K152" s="67"/>
      <c r="L152" s="7"/>
      <c r="N152" s="9"/>
    </row>
    <row r="153" spans="1:14" ht="12.75">
      <c r="A153" s="74" t="s">
        <v>10</v>
      </c>
      <c r="B153" s="40" t="s">
        <v>10</v>
      </c>
      <c r="C153" s="40" t="s">
        <v>10</v>
      </c>
      <c r="D153" s="41" t="s">
        <v>10</v>
      </c>
      <c r="E153" s="40" t="s">
        <v>10</v>
      </c>
      <c r="F153" s="40" t="s">
        <v>10</v>
      </c>
      <c r="G153" s="40" t="s">
        <v>10</v>
      </c>
      <c r="H153" s="40" t="s">
        <v>10</v>
      </c>
      <c r="I153" s="42" t="s">
        <v>10</v>
      </c>
      <c r="J153" s="61" t="s">
        <v>10</v>
      </c>
      <c r="K153" s="67"/>
      <c r="L153" s="7"/>
      <c r="N153" s="9"/>
    </row>
    <row r="154" spans="1:14" ht="12.75">
      <c r="A154" s="74" t="s">
        <v>10</v>
      </c>
      <c r="B154" s="40" t="s">
        <v>10</v>
      </c>
      <c r="C154" s="40" t="s">
        <v>10</v>
      </c>
      <c r="D154" s="41" t="s">
        <v>10</v>
      </c>
      <c r="E154" s="40" t="s">
        <v>10</v>
      </c>
      <c r="F154" s="40" t="s">
        <v>10</v>
      </c>
      <c r="G154" s="40" t="s">
        <v>10</v>
      </c>
      <c r="H154" s="40" t="s">
        <v>10</v>
      </c>
      <c r="I154" s="42" t="s">
        <v>10</v>
      </c>
      <c r="J154" s="61" t="s">
        <v>10</v>
      </c>
      <c r="K154" s="67"/>
      <c r="L154" s="7"/>
      <c r="N154" s="9"/>
    </row>
    <row r="155" spans="1:14" ht="12.75">
      <c r="A155" s="74" t="s">
        <v>10</v>
      </c>
      <c r="B155" s="40" t="s">
        <v>10</v>
      </c>
      <c r="C155" s="40" t="s">
        <v>10</v>
      </c>
      <c r="D155" s="41" t="s">
        <v>10</v>
      </c>
      <c r="E155" s="40" t="s">
        <v>10</v>
      </c>
      <c r="F155" s="40" t="s">
        <v>10</v>
      </c>
      <c r="G155" s="40" t="s">
        <v>10</v>
      </c>
      <c r="H155" s="40" t="s">
        <v>10</v>
      </c>
      <c r="I155" s="42" t="s">
        <v>10</v>
      </c>
      <c r="J155" s="61" t="s">
        <v>10</v>
      </c>
      <c r="K155" s="67"/>
      <c r="L155" s="7"/>
      <c r="N155" s="9"/>
    </row>
    <row r="156" spans="1:14" ht="12.75">
      <c r="A156" s="74" t="s">
        <v>10</v>
      </c>
      <c r="B156" s="40" t="s">
        <v>10</v>
      </c>
      <c r="C156" s="40" t="s">
        <v>10</v>
      </c>
      <c r="D156" s="41" t="s">
        <v>10</v>
      </c>
      <c r="E156" s="40" t="s">
        <v>10</v>
      </c>
      <c r="F156" s="40" t="s">
        <v>10</v>
      </c>
      <c r="G156" s="40" t="s">
        <v>10</v>
      </c>
      <c r="H156" s="40" t="s">
        <v>10</v>
      </c>
      <c r="I156" s="42" t="s">
        <v>10</v>
      </c>
      <c r="J156" s="61" t="s">
        <v>10</v>
      </c>
      <c r="K156" s="67"/>
      <c r="L156" s="7"/>
      <c r="N156" s="9"/>
    </row>
    <row r="157" spans="1:14" ht="12.75">
      <c r="A157" s="74" t="s">
        <v>10</v>
      </c>
      <c r="B157" s="40" t="s">
        <v>10</v>
      </c>
      <c r="C157" s="40" t="s">
        <v>10</v>
      </c>
      <c r="D157" s="41" t="s">
        <v>10</v>
      </c>
      <c r="E157" s="40" t="s">
        <v>10</v>
      </c>
      <c r="F157" s="40" t="s">
        <v>10</v>
      </c>
      <c r="G157" s="40" t="s">
        <v>10</v>
      </c>
      <c r="H157" s="40" t="s">
        <v>10</v>
      </c>
      <c r="I157" s="42" t="s">
        <v>10</v>
      </c>
      <c r="J157" s="61" t="s">
        <v>10</v>
      </c>
      <c r="K157" s="67"/>
      <c r="L157" s="7"/>
      <c r="N157" s="9"/>
    </row>
    <row r="158" spans="1:14" ht="12.75">
      <c r="A158" s="74" t="s">
        <v>10</v>
      </c>
      <c r="B158" s="40" t="s">
        <v>10</v>
      </c>
      <c r="C158" s="40" t="s">
        <v>10</v>
      </c>
      <c r="D158" s="41" t="s">
        <v>10</v>
      </c>
      <c r="E158" s="40" t="s">
        <v>10</v>
      </c>
      <c r="F158" s="40" t="s">
        <v>10</v>
      </c>
      <c r="G158" s="40" t="s">
        <v>10</v>
      </c>
      <c r="H158" s="40" t="s">
        <v>10</v>
      </c>
      <c r="I158" s="42" t="s">
        <v>10</v>
      </c>
      <c r="J158" s="61" t="s">
        <v>10</v>
      </c>
      <c r="K158" s="67"/>
      <c r="L158" s="7"/>
      <c r="N158" s="9"/>
    </row>
    <row r="159" spans="1:14" ht="12.75">
      <c r="A159" s="74" t="s">
        <v>10</v>
      </c>
      <c r="B159" s="40" t="s">
        <v>10</v>
      </c>
      <c r="C159" s="40" t="s">
        <v>10</v>
      </c>
      <c r="D159" s="41" t="s">
        <v>10</v>
      </c>
      <c r="E159" s="40" t="s">
        <v>10</v>
      </c>
      <c r="F159" s="40" t="s">
        <v>10</v>
      </c>
      <c r="G159" s="40" t="s">
        <v>10</v>
      </c>
      <c r="H159" s="40" t="s">
        <v>10</v>
      </c>
      <c r="I159" s="42" t="s">
        <v>10</v>
      </c>
      <c r="J159" s="61" t="s">
        <v>10</v>
      </c>
      <c r="K159" s="67"/>
      <c r="L159" s="7"/>
      <c r="N159" s="9"/>
    </row>
    <row r="160" spans="1:14" ht="12.75">
      <c r="A160" s="74" t="s">
        <v>10</v>
      </c>
      <c r="B160" s="40" t="s">
        <v>10</v>
      </c>
      <c r="C160" s="40" t="s">
        <v>10</v>
      </c>
      <c r="D160" s="41" t="s">
        <v>10</v>
      </c>
      <c r="E160" s="40" t="s">
        <v>10</v>
      </c>
      <c r="F160" s="40" t="s">
        <v>10</v>
      </c>
      <c r="G160" s="40" t="s">
        <v>10</v>
      </c>
      <c r="H160" s="40" t="s">
        <v>10</v>
      </c>
      <c r="I160" s="42" t="s">
        <v>10</v>
      </c>
      <c r="J160" s="61" t="s">
        <v>10</v>
      </c>
      <c r="K160" s="67"/>
      <c r="L160" s="7"/>
      <c r="N160" s="9"/>
    </row>
    <row r="161" spans="1:14" ht="12.75">
      <c r="A161" s="74" t="s">
        <v>10</v>
      </c>
      <c r="B161" s="40" t="s">
        <v>10</v>
      </c>
      <c r="C161" s="40" t="s">
        <v>10</v>
      </c>
      <c r="D161" s="41" t="s">
        <v>10</v>
      </c>
      <c r="E161" s="40" t="s">
        <v>10</v>
      </c>
      <c r="F161" s="40" t="s">
        <v>10</v>
      </c>
      <c r="G161" s="40" t="s">
        <v>10</v>
      </c>
      <c r="H161" s="40" t="s">
        <v>10</v>
      </c>
      <c r="I161" s="42" t="s">
        <v>10</v>
      </c>
      <c r="J161" s="61" t="s">
        <v>10</v>
      </c>
      <c r="K161" s="67"/>
      <c r="L161" s="7"/>
      <c r="N161" s="9"/>
    </row>
    <row r="162" spans="1:14" ht="12.75">
      <c r="A162" s="74" t="s">
        <v>10</v>
      </c>
      <c r="B162" s="40" t="s">
        <v>10</v>
      </c>
      <c r="C162" s="40" t="s">
        <v>10</v>
      </c>
      <c r="D162" s="41" t="s">
        <v>10</v>
      </c>
      <c r="E162" s="40" t="s">
        <v>10</v>
      </c>
      <c r="F162" s="40" t="s">
        <v>10</v>
      </c>
      <c r="G162" s="40" t="s">
        <v>10</v>
      </c>
      <c r="H162" s="40" t="s">
        <v>10</v>
      </c>
      <c r="I162" s="42" t="s">
        <v>10</v>
      </c>
      <c r="J162" s="61" t="s">
        <v>10</v>
      </c>
      <c r="K162" s="67"/>
      <c r="L162" s="7"/>
      <c r="N162" s="9"/>
    </row>
    <row r="163" spans="1:14" ht="12.75">
      <c r="A163" s="74" t="s">
        <v>10</v>
      </c>
      <c r="B163" s="40" t="s">
        <v>10</v>
      </c>
      <c r="C163" s="40" t="s">
        <v>10</v>
      </c>
      <c r="D163" s="41" t="s">
        <v>10</v>
      </c>
      <c r="E163" s="40" t="s">
        <v>10</v>
      </c>
      <c r="F163" s="40" t="s">
        <v>10</v>
      </c>
      <c r="G163" s="40" t="s">
        <v>10</v>
      </c>
      <c r="H163" s="40" t="s">
        <v>10</v>
      </c>
      <c r="I163" s="42" t="s">
        <v>10</v>
      </c>
      <c r="J163" s="61" t="s">
        <v>10</v>
      </c>
      <c r="K163" s="67"/>
      <c r="L163" s="7"/>
      <c r="N163" s="9"/>
    </row>
    <row r="164" spans="1:14" ht="12.75">
      <c r="A164" s="74" t="s">
        <v>10</v>
      </c>
      <c r="B164" s="40" t="s">
        <v>10</v>
      </c>
      <c r="C164" s="40" t="s">
        <v>10</v>
      </c>
      <c r="D164" s="41" t="s">
        <v>10</v>
      </c>
      <c r="E164" s="40" t="s">
        <v>10</v>
      </c>
      <c r="F164" s="40" t="s">
        <v>10</v>
      </c>
      <c r="G164" s="40" t="s">
        <v>10</v>
      </c>
      <c r="H164" s="40" t="s">
        <v>10</v>
      </c>
      <c r="I164" s="42" t="s">
        <v>10</v>
      </c>
      <c r="J164" s="61" t="s">
        <v>10</v>
      </c>
      <c r="K164" s="67"/>
      <c r="L164" s="7"/>
      <c r="N164" s="9"/>
    </row>
    <row r="165" spans="1:14" ht="12.75">
      <c r="A165" s="74" t="s">
        <v>10</v>
      </c>
      <c r="B165" s="40" t="s">
        <v>10</v>
      </c>
      <c r="C165" s="40" t="s">
        <v>10</v>
      </c>
      <c r="D165" s="41" t="s">
        <v>10</v>
      </c>
      <c r="E165" s="40" t="s">
        <v>10</v>
      </c>
      <c r="F165" s="40" t="s">
        <v>10</v>
      </c>
      <c r="G165" s="40" t="s">
        <v>10</v>
      </c>
      <c r="H165" s="40" t="s">
        <v>10</v>
      </c>
      <c r="I165" s="42" t="s">
        <v>10</v>
      </c>
      <c r="J165" s="61" t="s">
        <v>10</v>
      </c>
      <c r="K165" s="67"/>
      <c r="L165" s="7"/>
      <c r="N165" s="9"/>
    </row>
    <row r="166" spans="1:14" ht="12.75">
      <c r="A166" s="74" t="s">
        <v>10</v>
      </c>
      <c r="B166" s="40" t="s">
        <v>10</v>
      </c>
      <c r="C166" s="40" t="s">
        <v>10</v>
      </c>
      <c r="D166" s="41" t="s">
        <v>10</v>
      </c>
      <c r="E166" s="40" t="s">
        <v>10</v>
      </c>
      <c r="F166" s="40" t="s">
        <v>10</v>
      </c>
      <c r="G166" s="40" t="s">
        <v>10</v>
      </c>
      <c r="H166" s="40" t="s">
        <v>10</v>
      </c>
      <c r="I166" s="42" t="s">
        <v>10</v>
      </c>
      <c r="J166" s="61" t="s">
        <v>10</v>
      </c>
      <c r="K166" s="67"/>
      <c r="L166" s="7"/>
      <c r="N166" s="9"/>
    </row>
    <row r="167" spans="1:14" ht="12.75">
      <c r="A167" s="74" t="s">
        <v>10</v>
      </c>
      <c r="B167" s="40" t="s">
        <v>10</v>
      </c>
      <c r="C167" s="40" t="s">
        <v>10</v>
      </c>
      <c r="D167" s="41" t="s">
        <v>10</v>
      </c>
      <c r="E167" s="40" t="s">
        <v>10</v>
      </c>
      <c r="F167" s="40" t="s">
        <v>10</v>
      </c>
      <c r="G167" s="40" t="s">
        <v>10</v>
      </c>
      <c r="H167" s="40" t="s">
        <v>10</v>
      </c>
      <c r="I167" s="42" t="s">
        <v>10</v>
      </c>
      <c r="J167" s="61" t="s">
        <v>10</v>
      </c>
      <c r="K167" s="67"/>
      <c r="L167" s="7"/>
      <c r="N167" s="9"/>
    </row>
    <row r="168" spans="1:14" ht="12.75">
      <c r="A168" s="74" t="s">
        <v>10</v>
      </c>
      <c r="B168" s="40" t="s">
        <v>10</v>
      </c>
      <c r="C168" s="40" t="s">
        <v>10</v>
      </c>
      <c r="D168" s="41" t="s">
        <v>10</v>
      </c>
      <c r="E168" s="40" t="s">
        <v>10</v>
      </c>
      <c r="F168" s="40" t="s">
        <v>10</v>
      </c>
      <c r="G168" s="40" t="s">
        <v>10</v>
      </c>
      <c r="H168" s="40" t="s">
        <v>10</v>
      </c>
      <c r="I168" s="42" t="s">
        <v>10</v>
      </c>
      <c r="J168" s="61" t="s">
        <v>10</v>
      </c>
      <c r="K168" s="67"/>
      <c r="L168" s="7"/>
      <c r="N168" s="9"/>
    </row>
    <row r="169" spans="1:14" ht="12.75">
      <c r="A169" s="74" t="s">
        <v>10</v>
      </c>
      <c r="B169" s="40" t="s">
        <v>10</v>
      </c>
      <c r="C169" s="40" t="s">
        <v>10</v>
      </c>
      <c r="D169" s="41" t="s">
        <v>10</v>
      </c>
      <c r="E169" s="40" t="s">
        <v>10</v>
      </c>
      <c r="F169" s="40" t="s">
        <v>10</v>
      </c>
      <c r="G169" s="40" t="s">
        <v>10</v>
      </c>
      <c r="H169" s="40" t="s">
        <v>10</v>
      </c>
      <c r="I169" s="42" t="s">
        <v>10</v>
      </c>
      <c r="J169" s="61" t="s">
        <v>10</v>
      </c>
      <c r="K169" s="67"/>
      <c r="L169" s="7"/>
      <c r="N169" s="9"/>
    </row>
    <row r="170" spans="1:14" ht="12.75">
      <c r="A170" s="74" t="s">
        <v>10</v>
      </c>
      <c r="B170" s="40" t="s">
        <v>10</v>
      </c>
      <c r="C170" s="40" t="s">
        <v>10</v>
      </c>
      <c r="D170" s="41" t="s">
        <v>10</v>
      </c>
      <c r="E170" s="40" t="s">
        <v>10</v>
      </c>
      <c r="F170" s="40" t="s">
        <v>10</v>
      </c>
      <c r="G170" s="40" t="s">
        <v>10</v>
      </c>
      <c r="H170" s="40" t="s">
        <v>10</v>
      </c>
      <c r="I170" s="42" t="s">
        <v>10</v>
      </c>
      <c r="J170" s="61" t="s">
        <v>10</v>
      </c>
      <c r="K170" s="67"/>
      <c r="L170" s="7"/>
      <c r="N170" s="9"/>
    </row>
    <row r="171" spans="1:14" ht="12.75">
      <c r="A171" s="74" t="s">
        <v>10</v>
      </c>
      <c r="B171" s="40" t="s">
        <v>10</v>
      </c>
      <c r="C171" s="40" t="s">
        <v>10</v>
      </c>
      <c r="D171" s="41" t="s">
        <v>10</v>
      </c>
      <c r="E171" s="40" t="s">
        <v>10</v>
      </c>
      <c r="F171" s="40" t="s">
        <v>10</v>
      </c>
      <c r="G171" s="40" t="s">
        <v>10</v>
      </c>
      <c r="H171" s="40" t="s">
        <v>10</v>
      </c>
      <c r="I171" s="42" t="s">
        <v>10</v>
      </c>
      <c r="J171" s="61" t="s">
        <v>10</v>
      </c>
      <c r="K171" s="67"/>
      <c r="L171" s="7"/>
      <c r="N171" s="9"/>
    </row>
    <row r="172" spans="1:14" ht="12.75">
      <c r="A172" s="74" t="s">
        <v>10</v>
      </c>
      <c r="B172" s="40" t="s">
        <v>10</v>
      </c>
      <c r="C172" s="40" t="s">
        <v>10</v>
      </c>
      <c r="D172" s="41" t="s">
        <v>10</v>
      </c>
      <c r="E172" s="40" t="s">
        <v>10</v>
      </c>
      <c r="F172" s="40" t="s">
        <v>10</v>
      </c>
      <c r="G172" s="40" t="s">
        <v>10</v>
      </c>
      <c r="H172" s="40" t="s">
        <v>10</v>
      </c>
      <c r="I172" s="42" t="s">
        <v>10</v>
      </c>
      <c r="J172" s="61" t="s">
        <v>10</v>
      </c>
      <c r="K172" s="67"/>
      <c r="L172" s="7"/>
      <c r="N172" s="9"/>
    </row>
    <row r="173" spans="1:14" ht="12.75">
      <c r="A173" s="74" t="s">
        <v>10</v>
      </c>
      <c r="B173" s="40" t="s">
        <v>10</v>
      </c>
      <c r="C173" s="40" t="s">
        <v>10</v>
      </c>
      <c r="D173" s="41" t="s">
        <v>10</v>
      </c>
      <c r="E173" s="40" t="s">
        <v>10</v>
      </c>
      <c r="F173" s="40" t="s">
        <v>10</v>
      </c>
      <c r="G173" s="40" t="s">
        <v>10</v>
      </c>
      <c r="H173" s="40" t="s">
        <v>10</v>
      </c>
      <c r="I173" s="42" t="s">
        <v>10</v>
      </c>
      <c r="J173" s="61" t="s">
        <v>10</v>
      </c>
      <c r="K173" s="67"/>
      <c r="L173" s="7"/>
      <c r="N173" s="9"/>
    </row>
    <row r="174" spans="1:14" ht="12.75">
      <c r="A174" s="74" t="s">
        <v>10</v>
      </c>
      <c r="B174" s="40" t="s">
        <v>10</v>
      </c>
      <c r="C174" s="40" t="s">
        <v>10</v>
      </c>
      <c r="D174" s="41" t="s">
        <v>10</v>
      </c>
      <c r="E174" s="40" t="s">
        <v>10</v>
      </c>
      <c r="F174" s="40" t="s">
        <v>10</v>
      </c>
      <c r="G174" s="40" t="s">
        <v>10</v>
      </c>
      <c r="H174" s="40" t="s">
        <v>10</v>
      </c>
      <c r="I174" s="42" t="s">
        <v>10</v>
      </c>
      <c r="J174" s="61" t="s">
        <v>10</v>
      </c>
      <c r="K174" s="67"/>
      <c r="L174" s="7"/>
      <c r="N174" s="9"/>
    </row>
    <row r="175" spans="1:14" ht="12.75">
      <c r="A175" s="74" t="s">
        <v>10</v>
      </c>
      <c r="B175" s="40" t="s">
        <v>10</v>
      </c>
      <c r="C175" s="40" t="s">
        <v>10</v>
      </c>
      <c r="D175" s="41" t="s">
        <v>10</v>
      </c>
      <c r="E175" s="40" t="s">
        <v>10</v>
      </c>
      <c r="F175" s="40" t="s">
        <v>10</v>
      </c>
      <c r="G175" s="40" t="s">
        <v>10</v>
      </c>
      <c r="H175" s="40" t="s">
        <v>10</v>
      </c>
      <c r="I175" s="42" t="s">
        <v>10</v>
      </c>
      <c r="J175" s="61" t="s">
        <v>10</v>
      </c>
      <c r="K175" s="67"/>
      <c r="L175" s="7"/>
      <c r="N175" s="9"/>
    </row>
    <row r="176" spans="1:14" ht="12.75">
      <c r="A176" s="74" t="s">
        <v>10</v>
      </c>
      <c r="B176" s="40" t="s">
        <v>10</v>
      </c>
      <c r="C176" s="40" t="s">
        <v>10</v>
      </c>
      <c r="D176" s="41" t="s">
        <v>10</v>
      </c>
      <c r="E176" s="40" t="s">
        <v>10</v>
      </c>
      <c r="F176" s="40" t="s">
        <v>10</v>
      </c>
      <c r="G176" s="40" t="s">
        <v>10</v>
      </c>
      <c r="H176" s="40" t="s">
        <v>10</v>
      </c>
      <c r="I176" s="42" t="s">
        <v>10</v>
      </c>
      <c r="J176" s="61" t="s">
        <v>10</v>
      </c>
      <c r="K176" s="67"/>
      <c r="L176" s="7"/>
      <c r="N176" s="9"/>
    </row>
    <row r="177" spans="1:14" ht="12.75">
      <c r="A177" s="74" t="s">
        <v>10</v>
      </c>
      <c r="B177" s="40" t="s">
        <v>10</v>
      </c>
      <c r="C177" s="40" t="s">
        <v>10</v>
      </c>
      <c r="D177" s="41" t="s">
        <v>10</v>
      </c>
      <c r="E177" s="40" t="s">
        <v>10</v>
      </c>
      <c r="F177" s="40" t="s">
        <v>10</v>
      </c>
      <c r="G177" s="40" t="s">
        <v>10</v>
      </c>
      <c r="H177" s="40" t="s">
        <v>10</v>
      </c>
      <c r="I177" s="42" t="s">
        <v>10</v>
      </c>
      <c r="J177" s="61" t="s">
        <v>10</v>
      </c>
      <c r="K177" s="67"/>
      <c r="L177" s="7"/>
      <c r="N177" s="9"/>
    </row>
    <row r="178" spans="1:14" ht="12.75">
      <c r="A178" s="74" t="s">
        <v>10</v>
      </c>
      <c r="B178" s="40" t="s">
        <v>10</v>
      </c>
      <c r="C178" s="40" t="s">
        <v>10</v>
      </c>
      <c r="D178" s="41" t="s">
        <v>10</v>
      </c>
      <c r="E178" s="40" t="s">
        <v>10</v>
      </c>
      <c r="F178" s="40" t="s">
        <v>10</v>
      </c>
      <c r="G178" s="40" t="s">
        <v>10</v>
      </c>
      <c r="H178" s="40" t="s">
        <v>10</v>
      </c>
      <c r="I178" s="42" t="s">
        <v>10</v>
      </c>
      <c r="J178" s="61" t="s">
        <v>10</v>
      </c>
      <c r="K178" s="67"/>
      <c r="L178" s="7"/>
      <c r="N178" s="9"/>
    </row>
    <row r="179" spans="1:14" ht="12.75">
      <c r="A179" s="74" t="s">
        <v>10</v>
      </c>
      <c r="B179" s="40" t="s">
        <v>10</v>
      </c>
      <c r="C179" s="40" t="s">
        <v>10</v>
      </c>
      <c r="D179" s="41" t="s">
        <v>10</v>
      </c>
      <c r="E179" s="40" t="s">
        <v>10</v>
      </c>
      <c r="F179" s="40" t="s">
        <v>10</v>
      </c>
      <c r="G179" s="40" t="s">
        <v>10</v>
      </c>
      <c r="H179" s="40" t="s">
        <v>10</v>
      </c>
      <c r="I179" s="42" t="s">
        <v>10</v>
      </c>
      <c r="J179" s="61" t="s">
        <v>10</v>
      </c>
      <c r="K179" s="67"/>
      <c r="L179" s="7"/>
      <c r="N179" s="9"/>
    </row>
    <row r="180" spans="1:14" ht="12.75">
      <c r="A180" s="74" t="s">
        <v>10</v>
      </c>
      <c r="B180" s="40" t="s">
        <v>10</v>
      </c>
      <c r="C180" s="40" t="s">
        <v>10</v>
      </c>
      <c r="D180" s="41" t="s">
        <v>10</v>
      </c>
      <c r="E180" s="40" t="s">
        <v>10</v>
      </c>
      <c r="F180" s="40" t="s">
        <v>10</v>
      </c>
      <c r="G180" s="40" t="s">
        <v>10</v>
      </c>
      <c r="H180" s="40" t="s">
        <v>10</v>
      </c>
      <c r="I180" s="42" t="s">
        <v>10</v>
      </c>
      <c r="J180" s="61" t="s">
        <v>10</v>
      </c>
      <c r="K180" s="67"/>
      <c r="L180" s="7"/>
      <c r="N180" s="9"/>
    </row>
    <row r="181" spans="1:14" ht="12.75">
      <c r="A181" s="74" t="s">
        <v>10</v>
      </c>
      <c r="B181" s="40" t="s">
        <v>10</v>
      </c>
      <c r="C181" s="40" t="s">
        <v>10</v>
      </c>
      <c r="D181" s="41" t="s">
        <v>10</v>
      </c>
      <c r="E181" s="40" t="s">
        <v>10</v>
      </c>
      <c r="F181" s="40" t="s">
        <v>10</v>
      </c>
      <c r="G181" s="40" t="s">
        <v>10</v>
      </c>
      <c r="H181" s="40" t="s">
        <v>10</v>
      </c>
      <c r="I181" s="42" t="s">
        <v>10</v>
      </c>
      <c r="J181" s="61" t="s">
        <v>10</v>
      </c>
      <c r="K181" s="67"/>
      <c r="L181" s="7"/>
      <c r="N181" s="9"/>
    </row>
    <row r="182" spans="1:14" ht="12.75">
      <c r="A182" s="74" t="s">
        <v>10</v>
      </c>
      <c r="B182" s="40" t="s">
        <v>10</v>
      </c>
      <c r="C182" s="40" t="s">
        <v>10</v>
      </c>
      <c r="D182" s="41" t="s">
        <v>10</v>
      </c>
      <c r="E182" s="40" t="s">
        <v>10</v>
      </c>
      <c r="F182" s="40" t="s">
        <v>10</v>
      </c>
      <c r="G182" s="40" t="s">
        <v>10</v>
      </c>
      <c r="H182" s="40" t="s">
        <v>10</v>
      </c>
      <c r="I182" s="42" t="s">
        <v>10</v>
      </c>
      <c r="J182" s="61" t="s">
        <v>10</v>
      </c>
      <c r="K182" s="67"/>
      <c r="L182" s="7"/>
      <c r="N182" s="9"/>
    </row>
    <row r="183" spans="1:14" ht="12.75">
      <c r="A183" s="74" t="s">
        <v>10</v>
      </c>
      <c r="B183" s="40" t="s">
        <v>10</v>
      </c>
      <c r="C183" s="40" t="s">
        <v>10</v>
      </c>
      <c r="D183" s="41" t="s">
        <v>10</v>
      </c>
      <c r="E183" s="40" t="s">
        <v>10</v>
      </c>
      <c r="F183" s="40" t="s">
        <v>10</v>
      </c>
      <c r="G183" s="40" t="s">
        <v>10</v>
      </c>
      <c r="H183" s="40" t="s">
        <v>10</v>
      </c>
      <c r="I183" s="42" t="s">
        <v>10</v>
      </c>
      <c r="J183" s="61" t="s">
        <v>10</v>
      </c>
      <c r="K183" s="67"/>
      <c r="L183" s="7"/>
      <c r="N183" s="9"/>
    </row>
    <row r="184" spans="1:14" ht="12.75">
      <c r="A184" s="74" t="s">
        <v>10</v>
      </c>
      <c r="B184" s="40" t="s">
        <v>10</v>
      </c>
      <c r="C184" s="40" t="s">
        <v>10</v>
      </c>
      <c r="D184" s="41" t="s">
        <v>10</v>
      </c>
      <c r="E184" s="40" t="s">
        <v>10</v>
      </c>
      <c r="F184" s="40" t="s">
        <v>10</v>
      </c>
      <c r="G184" s="40" t="s">
        <v>10</v>
      </c>
      <c r="H184" s="40" t="s">
        <v>10</v>
      </c>
      <c r="I184" s="42" t="s">
        <v>10</v>
      </c>
      <c r="J184" s="61" t="s">
        <v>10</v>
      </c>
      <c r="K184" s="67"/>
      <c r="L184" s="7"/>
      <c r="N184" s="9"/>
    </row>
    <row r="185" spans="1:14" ht="12.75">
      <c r="A185" s="74" t="s">
        <v>10</v>
      </c>
      <c r="B185" s="40" t="s">
        <v>10</v>
      </c>
      <c r="C185" s="40" t="s">
        <v>10</v>
      </c>
      <c r="D185" s="41" t="s">
        <v>10</v>
      </c>
      <c r="E185" s="40" t="s">
        <v>10</v>
      </c>
      <c r="F185" s="40" t="s">
        <v>10</v>
      </c>
      <c r="G185" s="40" t="s">
        <v>10</v>
      </c>
      <c r="H185" s="40" t="s">
        <v>10</v>
      </c>
      <c r="I185" s="42" t="s">
        <v>10</v>
      </c>
      <c r="J185" s="61" t="s">
        <v>10</v>
      </c>
      <c r="K185" s="67"/>
      <c r="L185" s="7"/>
      <c r="N185" s="9"/>
    </row>
    <row r="186" spans="1:14" ht="12.75">
      <c r="A186" s="74" t="s">
        <v>10</v>
      </c>
      <c r="B186" s="40" t="s">
        <v>10</v>
      </c>
      <c r="C186" s="40" t="s">
        <v>10</v>
      </c>
      <c r="D186" s="41" t="s">
        <v>10</v>
      </c>
      <c r="E186" s="40" t="s">
        <v>10</v>
      </c>
      <c r="F186" s="40" t="s">
        <v>10</v>
      </c>
      <c r="G186" s="40" t="s">
        <v>10</v>
      </c>
      <c r="H186" s="40" t="s">
        <v>10</v>
      </c>
      <c r="I186" s="42" t="s">
        <v>10</v>
      </c>
      <c r="J186" s="61" t="s">
        <v>10</v>
      </c>
      <c r="K186" s="67"/>
      <c r="L186" s="7"/>
      <c r="N186" s="9"/>
    </row>
    <row r="187" spans="1:14" ht="12.75">
      <c r="A187" s="74" t="s">
        <v>10</v>
      </c>
      <c r="B187" s="40" t="s">
        <v>10</v>
      </c>
      <c r="C187" s="40" t="s">
        <v>10</v>
      </c>
      <c r="D187" s="41" t="s">
        <v>10</v>
      </c>
      <c r="E187" s="40" t="s">
        <v>10</v>
      </c>
      <c r="F187" s="40" t="s">
        <v>10</v>
      </c>
      <c r="G187" s="40" t="s">
        <v>10</v>
      </c>
      <c r="H187" s="40" t="s">
        <v>10</v>
      </c>
      <c r="I187" s="42" t="s">
        <v>10</v>
      </c>
      <c r="J187" s="61" t="s">
        <v>10</v>
      </c>
      <c r="K187" s="67"/>
      <c r="L187" s="7"/>
      <c r="N187" s="9"/>
    </row>
    <row r="188" spans="1:14" ht="12.75">
      <c r="A188" s="74" t="s">
        <v>10</v>
      </c>
      <c r="B188" s="40" t="s">
        <v>10</v>
      </c>
      <c r="C188" s="40" t="s">
        <v>10</v>
      </c>
      <c r="D188" s="41" t="s">
        <v>10</v>
      </c>
      <c r="E188" s="40" t="s">
        <v>10</v>
      </c>
      <c r="F188" s="40" t="s">
        <v>10</v>
      </c>
      <c r="G188" s="40" t="s">
        <v>10</v>
      </c>
      <c r="H188" s="40" t="s">
        <v>10</v>
      </c>
      <c r="I188" s="42" t="s">
        <v>10</v>
      </c>
      <c r="J188" s="61" t="s">
        <v>10</v>
      </c>
      <c r="K188" s="67"/>
      <c r="L188" s="7"/>
      <c r="N188" s="9"/>
    </row>
    <row r="189" spans="1:14" ht="12.75">
      <c r="A189" s="74" t="s">
        <v>10</v>
      </c>
      <c r="B189" s="40" t="s">
        <v>10</v>
      </c>
      <c r="C189" s="40" t="s">
        <v>10</v>
      </c>
      <c r="D189" s="41" t="s">
        <v>10</v>
      </c>
      <c r="E189" s="40" t="s">
        <v>10</v>
      </c>
      <c r="F189" s="40" t="s">
        <v>10</v>
      </c>
      <c r="G189" s="40" t="s">
        <v>10</v>
      </c>
      <c r="H189" s="40" t="s">
        <v>10</v>
      </c>
      <c r="I189" s="42" t="s">
        <v>10</v>
      </c>
      <c r="J189" s="61" t="s">
        <v>10</v>
      </c>
      <c r="K189" s="67"/>
      <c r="L189" s="7"/>
      <c r="N189" s="9"/>
    </row>
    <row r="190" spans="1:14" ht="12.75">
      <c r="A190" s="74" t="s">
        <v>10</v>
      </c>
      <c r="B190" s="40" t="s">
        <v>10</v>
      </c>
      <c r="C190" s="40" t="s">
        <v>10</v>
      </c>
      <c r="D190" s="41" t="s">
        <v>10</v>
      </c>
      <c r="E190" s="40" t="s">
        <v>10</v>
      </c>
      <c r="F190" s="40" t="s">
        <v>10</v>
      </c>
      <c r="G190" s="40" t="s">
        <v>10</v>
      </c>
      <c r="H190" s="40" t="s">
        <v>10</v>
      </c>
      <c r="I190" s="42" t="s">
        <v>10</v>
      </c>
      <c r="J190" s="61" t="s">
        <v>10</v>
      </c>
      <c r="K190" s="67"/>
      <c r="L190" s="7"/>
      <c r="N190" s="9"/>
    </row>
    <row r="191" spans="1:14" ht="12.75">
      <c r="A191" s="74" t="s">
        <v>10</v>
      </c>
      <c r="B191" s="40" t="s">
        <v>10</v>
      </c>
      <c r="C191" s="40" t="s">
        <v>10</v>
      </c>
      <c r="D191" s="41" t="s">
        <v>10</v>
      </c>
      <c r="E191" s="40" t="s">
        <v>10</v>
      </c>
      <c r="F191" s="40" t="s">
        <v>10</v>
      </c>
      <c r="G191" s="40" t="s">
        <v>10</v>
      </c>
      <c r="H191" s="40" t="s">
        <v>10</v>
      </c>
      <c r="I191" s="42" t="s">
        <v>10</v>
      </c>
      <c r="J191" s="61" t="s">
        <v>10</v>
      </c>
      <c r="K191" s="67"/>
      <c r="L191" s="7"/>
      <c r="N191" s="9"/>
    </row>
    <row r="192" spans="1:14" ht="12.75">
      <c r="A192" s="74" t="s">
        <v>10</v>
      </c>
      <c r="B192" s="40" t="s">
        <v>10</v>
      </c>
      <c r="C192" s="40" t="s">
        <v>10</v>
      </c>
      <c r="D192" s="41" t="s">
        <v>10</v>
      </c>
      <c r="E192" s="40" t="s">
        <v>10</v>
      </c>
      <c r="F192" s="40" t="s">
        <v>10</v>
      </c>
      <c r="G192" s="40" t="s">
        <v>10</v>
      </c>
      <c r="H192" s="40" t="s">
        <v>10</v>
      </c>
      <c r="I192" s="42" t="s">
        <v>10</v>
      </c>
      <c r="J192" s="61" t="s">
        <v>10</v>
      </c>
      <c r="K192" s="67"/>
      <c r="L192" s="7"/>
      <c r="N192" s="9"/>
    </row>
    <row r="193" spans="1:14" ht="12.75">
      <c r="A193" s="74" t="s">
        <v>10</v>
      </c>
      <c r="B193" s="40" t="s">
        <v>10</v>
      </c>
      <c r="C193" s="40" t="s">
        <v>10</v>
      </c>
      <c r="D193" s="41" t="s">
        <v>10</v>
      </c>
      <c r="E193" s="40" t="s">
        <v>10</v>
      </c>
      <c r="F193" s="40" t="s">
        <v>10</v>
      </c>
      <c r="G193" s="40" t="s">
        <v>10</v>
      </c>
      <c r="H193" s="40" t="s">
        <v>10</v>
      </c>
      <c r="I193" s="42" t="s">
        <v>10</v>
      </c>
      <c r="J193" s="61" t="s">
        <v>10</v>
      </c>
      <c r="K193" s="67"/>
      <c r="L193" s="7"/>
      <c r="N193" s="9"/>
    </row>
    <row r="194" spans="1:14" ht="12.75">
      <c r="A194" s="74" t="s">
        <v>10</v>
      </c>
      <c r="B194" s="40" t="s">
        <v>10</v>
      </c>
      <c r="C194" s="40" t="s">
        <v>10</v>
      </c>
      <c r="D194" s="41" t="s">
        <v>10</v>
      </c>
      <c r="E194" s="40" t="s">
        <v>10</v>
      </c>
      <c r="F194" s="40" t="s">
        <v>10</v>
      </c>
      <c r="G194" s="40" t="s">
        <v>10</v>
      </c>
      <c r="H194" s="40" t="s">
        <v>10</v>
      </c>
      <c r="I194" s="42" t="s">
        <v>10</v>
      </c>
      <c r="J194" s="61" t="s">
        <v>10</v>
      </c>
      <c r="K194" s="67"/>
      <c r="L194" s="7"/>
      <c r="N194" s="9"/>
    </row>
    <row r="195" spans="1:14" ht="12.75">
      <c r="A195" s="74" t="s">
        <v>10</v>
      </c>
      <c r="B195" s="40" t="s">
        <v>10</v>
      </c>
      <c r="C195" s="40" t="s">
        <v>10</v>
      </c>
      <c r="D195" s="41" t="s">
        <v>10</v>
      </c>
      <c r="E195" s="40" t="s">
        <v>10</v>
      </c>
      <c r="F195" s="40" t="s">
        <v>10</v>
      </c>
      <c r="G195" s="40" t="s">
        <v>10</v>
      </c>
      <c r="H195" s="40" t="s">
        <v>10</v>
      </c>
      <c r="I195" s="42" t="s">
        <v>10</v>
      </c>
      <c r="J195" s="61" t="s">
        <v>10</v>
      </c>
      <c r="K195" s="67"/>
      <c r="L195" s="7"/>
      <c r="N195" s="9"/>
    </row>
    <row r="196" spans="1:14" ht="12.75">
      <c r="A196" s="74" t="s">
        <v>10</v>
      </c>
      <c r="B196" s="40" t="s">
        <v>10</v>
      </c>
      <c r="C196" s="40" t="s">
        <v>10</v>
      </c>
      <c r="D196" s="41" t="s">
        <v>10</v>
      </c>
      <c r="E196" s="40" t="s">
        <v>10</v>
      </c>
      <c r="F196" s="40" t="s">
        <v>10</v>
      </c>
      <c r="G196" s="40" t="s">
        <v>10</v>
      </c>
      <c r="H196" s="40" t="s">
        <v>10</v>
      </c>
      <c r="I196" s="42" t="s">
        <v>10</v>
      </c>
      <c r="J196" s="61" t="s">
        <v>10</v>
      </c>
      <c r="K196" s="67"/>
      <c r="L196" s="7"/>
      <c r="N196" s="9"/>
    </row>
    <row r="197" spans="1:14" ht="12.75">
      <c r="A197" s="74" t="s">
        <v>10</v>
      </c>
      <c r="B197" s="40" t="s">
        <v>10</v>
      </c>
      <c r="C197" s="40" t="s">
        <v>10</v>
      </c>
      <c r="D197" s="41" t="s">
        <v>10</v>
      </c>
      <c r="E197" s="40" t="s">
        <v>10</v>
      </c>
      <c r="F197" s="40" t="s">
        <v>10</v>
      </c>
      <c r="G197" s="40" t="s">
        <v>10</v>
      </c>
      <c r="H197" s="40" t="s">
        <v>10</v>
      </c>
      <c r="I197" s="42" t="s">
        <v>10</v>
      </c>
      <c r="J197" s="61" t="s">
        <v>10</v>
      </c>
      <c r="K197" s="67"/>
      <c r="L197" s="7"/>
      <c r="N197" s="9"/>
    </row>
    <row r="198" spans="1:14" ht="12.75">
      <c r="A198" s="74" t="s">
        <v>10</v>
      </c>
      <c r="B198" s="40" t="s">
        <v>10</v>
      </c>
      <c r="C198" s="40" t="s">
        <v>10</v>
      </c>
      <c r="D198" s="41" t="s">
        <v>10</v>
      </c>
      <c r="E198" s="40" t="s">
        <v>10</v>
      </c>
      <c r="F198" s="40" t="s">
        <v>10</v>
      </c>
      <c r="G198" s="40" t="s">
        <v>10</v>
      </c>
      <c r="H198" s="40" t="s">
        <v>10</v>
      </c>
      <c r="I198" s="42" t="s">
        <v>10</v>
      </c>
      <c r="J198" s="61" t="s">
        <v>10</v>
      </c>
      <c r="K198" s="67"/>
      <c r="L198" s="7"/>
      <c r="N198" s="9"/>
    </row>
    <row r="199" spans="1:14" ht="12.75">
      <c r="A199" s="74" t="s">
        <v>10</v>
      </c>
      <c r="B199" s="40" t="s">
        <v>10</v>
      </c>
      <c r="C199" s="40" t="s">
        <v>10</v>
      </c>
      <c r="D199" s="41" t="s">
        <v>10</v>
      </c>
      <c r="E199" s="40" t="s">
        <v>10</v>
      </c>
      <c r="F199" s="40" t="s">
        <v>10</v>
      </c>
      <c r="G199" s="40" t="s">
        <v>10</v>
      </c>
      <c r="H199" s="40" t="s">
        <v>10</v>
      </c>
      <c r="I199" s="42" t="s">
        <v>10</v>
      </c>
      <c r="J199" s="61" t="s">
        <v>10</v>
      </c>
      <c r="K199" s="67"/>
      <c r="L199" s="7"/>
      <c r="N199" s="9"/>
    </row>
    <row r="200" spans="1:14" ht="12.75">
      <c r="A200" s="74" t="s">
        <v>10</v>
      </c>
      <c r="B200" s="40" t="s">
        <v>10</v>
      </c>
      <c r="C200" s="40" t="s">
        <v>10</v>
      </c>
      <c r="D200" s="41" t="s">
        <v>10</v>
      </c>
      <c r="E200" s="40" t="s">
        <v>10</v>
      </c>
      <c r="F200" s="40" t="s">
        <v>10</v>
      </c>
      <c r="G200" s="40" t="s">
        <v>10</v>
      </c>
      <c r="H200" s="40" t="s">
        <v>10</v>
      </c>
      <c r="I200" s="42" t="s">
        <v>10</v>
      </c>
      <c r="J200" s="61" t="s">
        <v>10</v>
      </c>
      <c r="K200" s="67"/>
      <c r="L200" s="7"/>
      <c r="N200" s="9"/>
    </row>
    <row r="201" spans="1:14" ht="12.75">
      <c r="A201" s="74" t="s">
        <v>10</v>
      </c>
      <c r="B201" s="40" t="s">
        <v>10</v>
      </c>
      <c r="C201" s="40" t="s">
        <v>10</v>
      </c>
      <c r="D201" s="41" t="s">
        <v>10</v>
      </c>
      <c r="E201" s="40" t="s">
        <v>10</v>
      </c>
      <c r="F201" s="40" t="s">
        <v>10</v>
      </c>
      <c r="G201" s="40" t="s">
        <v>10</v>
      </c>
      <c r="H201" s="40" t="s">
        <v>10</v>
      </c>
      <c r="I201" s="42" t="s">
        <v>10</v>
      </c>
      <c r="J201" s="61" t="s">
        <v>10</v>
      </c>
      <c r="K201" s="67"/>
      <c r="L201" s="7"/>
      <c r="N201" s="9"/>
    </row>
    <row r="202" spans="1:14" ht="12.75">
      <c r="A202" s="74" t="s">
        <v>10</v>
      </c>
      <c r="B202" s="40" t="s">
        <v>10</v>
      </c>
      <c r="C202" s="40" t="s">
        <v>10</v>
      </c>
      <c r="D202" s="41" t="s">
        <v>10</v>
      </c>
      <c r="E202" s="40" t="s">
        <v>10</v>
      </c>
      <c r="F202" s="40" t="s">
        <v>10</v>
      </c>
      <c r="G202" s="40" t="s">
        <v>10</v>
      </c>
      <c r="H202" s="40" t="s">
        <v>10</v>
      </c>
      <c r="I202" s="42" t="s">
        <v>10</v>
      </c>
      <c r="J202" s="61" t="s">
        <v>10</v>
      </c>
      <c r="K202" s="67"/>
      <c r="L202" s="7"/>
      <c r="N202" s="9"/>
    </row>
    <row r="203" spans="1:14" ht="12.75">
      <c r="A203" s="74" t="s">
        <v>10</v>
      </c>
      <c r="B203" s="40" t="s">
        <v>10</v>
      </c>
      <c r="C203" s="40" t="s">
        <v>10</v>
      </c>
      <c r="D203" s="41" t="s">
        <v>10</v>
      </c>
      <c r="E203" s="40" t="s">
        <v>10</v>
      </c>
      <c r="F203" s="40" t="s">
        <v>10</v>
      </c>
      <c r="G203" s="40" t="s">
        <v>10</v>
      </c>
      <c r="H203" s="40" t="s">
        <v>10</v>
      </c>
      <c r="I203" s="42" t="s">
        <v>10</v>
      </c>
      <c r="J203" s="61" t="s">
        <v>10</v>
      </c>
      <c r="K203" s="67"/>
      <c r="L203" s="7"/>
      <c r="N203" s="9"/>
    </row>
    <row r="204" spans="2:12" ht="12.75">
      <c r="B204" s="40" t="s">
        <v>10</v>
      </c>
      <c r="C204" s="40" t="s">
        <v>10</v>
      </c>
      <c r="D204" s="41" t="s">
        <v>10</v>
      </c>
      <c r="E204" s="40" t="s">
        <v>10</v>
      </c>
      <c r="F204" s="40" t="s">
        <v>10</v>
      </c>
      <c r="G204" s="40" t="s">
        <v>10</v>
      </c>
      <c r="H204" s="40" t="s">
        <v>10</v>
      </c>
      <c r="I204" s="42" t="s">
        <v>10</v>
      </c>
      <c r="J204" s="61" t="s">
        <v>10</v>
      </c>
      <c r="K204" s="67"/>
      <c r="L204" s="7"/>
    </row>
    <row r="205" spans="2:12" ht="12.75">
      <c r="B205" s="40" t="s">
        <v>10</v>
      </c>
      <c r="C205" s="40" t="s">
        <v>10</v>
      </c>
      <c r="D205" s="41" t="s">
        <v>10</v>
      </c>
      <c r="E205" s="40" t="s">
        <v>10</v>
      </c>
      <c r="F205" s="40" t="s">
        <v>10</v>
      </c>
      <c r="G205" s="40" t="s">
        <v>10</v>
      </c>
      <c r="H205" s="40" t="s">
        <v>10</v>
      </c>
      <c r="I205" s="42" t="s">
        <v>10</v>
      </c>
      <c r="J205" s="61" t="s">
        <v>10</v>
      </c>
      <c r="K205" s="67"/>
      <c r="L205" s="7"/>
    </row>
    <row r="206" spans="2:12" ht="12.75">
      <c r="B206" s="40" t="s">
        <v>10</v>
      </c>
      <c r="C206" s="40" t="s">
        <v>10</v>
      </c>
      <c r="D206" s="41" t="s">
        <v>10</v>
      </c>
      <c r="E206" s="40" t="s">
        <v>10</v>
      </c>
      <c r="F206" s="40" t="s">
        <v>10</v>
      </c>
      <c r="G206" s="40" t="s">
        <v>10</v>
      </c>
      <c r="H206" s="40" t="s">
        <v>10</v>
      </c>
      <c r="I206" s="42" t="s">
        <v>10</v>
      </c>
      <c r="J206" s="61" t="s">
        <v>10</v>
      </c>
      <c r="K206" s="67"/>
      <c r="L206" s="7"/>
    </row>
    <row r="207" spans="2:12" ht="12.75">
      <c r="B207" s="40" t="s">
        <v>10</v>
      </c>
      <c r="C207" s="40" t="s">
        <v>10</v>
      </c>
      <c r="D207" s="41" t="s">
        <v>10</v>
      </c>
      <c r="E207" s="40" t="s">
        <v>10</v>
      </c>
      <c r="F207" s="40" t="s">
        <v>10</v>
      </c>
      <c r="G207" s="40" t="s">
        <v>10</v>
      </c>
      <c r="H207" s="40" t="s">
        <v>10</v>
      </c>
      <c r="I207" s="42" t="s">
        <v>10</v>
      </c>
      <c r="J207" s="61" t="s">
        <v>10</v>
      </c>
      <c r="K207" s="67"/>
      <c r="L207" s="7"/>
    </row>
    <row r="208" spans="2:12" ht="12.75">
      <c r="B208" s="40" t="s">
        <v>10</v>
      </c>
      <c r="C208" s="40" t="s">
        <v>10</v>
      </c>
      <c r="D208" s="41" t="s">
        <v>10</v>
      </c>
      <c r="E208" s="40" t="s">
        <v>10</v>
      </c>
      <c r="F208" s="40" t="s">
        <v>10</v>
      </c>
      <c r="G208" s="40" t="s">
        <v>10</v>
      </c>
      <c r="H208" s="40" t="s">
        <v>10</v>
      </c>
      <c r="I208" s="42" t="s">
        <v>10</v>
      </c>
      <c r="J208" s="61" t="s">
        <v>10</v>
      </c>
      <c r="K208" s="67"/>
      <c r="L208" s="7"/>
    </row>
    <row r="209" spans="2:12" ht="12.75">
      <c r="B209" s="40" t="s">
        <v>10</v>
      </c>
      <c r="C209" s="40" t="s">
        <v>10</v>
      </c>
      <c r="D209" s="41" t="s">
        <v>10</v>
      </c>
      <c r="E209" s="40" t="s">
        <v>10</v>
      </c>
      <c r="F209" s="40" t="s">
        <v>10</v>
      </c>
      <c r="G209" s="40" t="s">
        <v>10</v>
      </c>
      <c r="H209" s="40" t="s">
        <v>10</v>
      </c>
      <c r="I209" s="42" t="s">
        <v>10</v>
      </c>
      <c r="J209" s="61" t="s">
        <v>10</v>
      </c>
      <c r="K209" s="67"/>
      <c r="L209" s="7"/>
    </row>
    <row r="210" spans="2:12" ht="12.75">
      <c r="B210" s="40" t="s">
        <v>10</v>
      </c>
      <c r="C210" s="40" t="s">
        <v>10</v>
      </c>
      <c r="D210" s="41" t="s">
        <v>10</v>
      </c>
      <c r="E210" s="40" t="s">
        <v>10</v>
      </c>
      <c r="F210" s="40" t="s">
        <v>10</v>
      </c>
      <c r="G210" s="40" t="s">
        <v>10</v>
      </c>
      <c r="H210" s="40" t="s">
        <v>10</v>
      </c>
      <c r="I210" s="42" t="s">
        <v>10</v>
      </c>
      <c r="J210" s="61" t="s">
        <v>10</v>
      </c>
      <c r="K210" s="67"/>
      <c r="L210" s="7"/>
    </row>
    <row r="211" spans="2:12" ht="12.75">
      <c r="B211" s="40" t="s">
        <v>10</v>
      </c>
      <c r="C211" s="40" t="s">
        <v>10</v>
      </c>
      <c r="D211" s="41" t="s">
        <v>10</v>
      </c>
      <c r="E211" s="40" t="s">
        <v>10</v>
      </c>
      <c r="F211" s="40" t="s">
        <v>10</v>
      </c>
      <c r="G211" s="40" t="s">
        <v>10</v>
      </c>
      <c r="H211" s="40" t="s">
        <v>10</v>
      </c>
      <c r="I211" s="42" t="s">
        <v>10</v>
      </c>
      <c r="J211" s="61" t="s">
        <v>10</v>
      </c>
      <c r="K211" s="67"/>
      <c r="L211" s="7"/>
    </row>
    <row r="212" spans="2:12" ht="12.75">
      <c r="B212" s="40" t="s">
        <v>10</v>
      </c>
      <c r="C212" s="40" t="s">
        <v>10</v>
      </c>
      <c r="D212" s="41" t="s">
        <v>10</v>
      </c>
      <c r="E212" s="40" t="s">
        <v>10</v>
      </c>
      <c r="F212" s="40" t="s">
        <v>10</v>
      </c>
      <c r="G212" s="40" t="s">
        <v>10</v>
      </c>
      <c r="H212" s="40" t="s">
        <v>10</v>
      </c>
      <c r="I212" s="42" t="s">
        <v>10</v>
      </c>
      <c r="J212" s="61" t="s">
        <v>10</v>
      </c>
      <c r="K212" s="67"/>
      <c r="L212" s="7"/>
    </row>
    <row r="213" spans="2:12" ht="12.75">
      <c r="B213" s="40" t="s">
        <v>10</v>
      </c>
      <c r="C213" s="40" t="s">
        <v>10</v>
      </c>
      <c r="D213" s="41" t="s">
        <v>10</v>
      </c>
      <c r="E213" s="40" t="s">
        <v>10</v>
      </c>
      <c r="F213" s="40" t="s">
        <v>10</v>
      </c>
      <c r="G213" s="40" t="s">
        <v>10</v>
      </c>
      <c r="H213" s="40" t="s">
        <v>10</v>
      </c>
      <c r="I213" s="42" t="s">
        <v>10</v>
      </c>
      <c r="J213" s="61" t="s">
        <v>10</v>
      </c>
      <c r="K213" s="67"/>
      <c r="L213" s="7"/>
    </row>
    <row r="214" spans="2:12" ht="12.75">
      <c r="B214" s="40" t="s">
        <v>10</v>
      </c>
      <c r="C214" s="40" t="s">
        <v>10</v>
      </c>
      <c r="D214" s="41" t="s">
        <v>10</v>
      </c>
      <c r="E214" s="40" t="s">
        <v>10</v>
      </c>
      <c r="F214" s="40" t="s">
        <v>10</v>
      </c>
      <c r="G214" s="40" t="s">
        <v>10</v>
      </c>
      <c r="H214" s="40" t="s">
        <v>10</v>
      </c>
      <c r="I214" s="42" t="s">
        <v>10</v>
      </c>
      <c r="J214" s="61" t="s">
        <v>10</v>
      </c>
      <c r="K214" s="67"/>
      <c r="L214" s="7"/>
    </row>
    <row r="215" spans="2:12" ht="12.75">
      <c r="B215" s="40" t="s">
        <v>10</v>
      </c>
      <c r="C215" s="40" t="s">
        <v>10</v>
      </c>
      <c r="D215" s="41" t="s">
        <v>10</v>
      </c>
      <c r="E215" s="40" t="s">
        <v>10</v>
      </c>
      <c r="F215" s="40" t="s">
        <v>10</v>
      </c>
      <c r="G215" s="40" t="s">
        <v>10</v>
      </c>
      <c r="H215" s="40" t="s">
        <v>10</v>
      </c>
      <c r="I215" s="42" t="s">
        <v>10</v>
      </c>
      <c r="J215" s="61" t="s">
        <v>10</v>
      </c>
      <c r="K215" s="67"/>
      <c r="L215" s="7"/>
    </row>
    <row r="216" spans="2:12" ht="12.75">
      <c r="B216" s="40" t="s">
        <v>10</v>
      </c>
      <c r="C216" s="40" t="s">
        <v>10</v>
      </c>
      <c r="D216" s="41" t="s">
        <v>10</v>
      </c>
      <c r="E216" s="40" t="s">
        <v>10</v>
      </c>
      <c r="F216" s="40" t="s">
        <v>10</v>
      </c>
      <c r="G216" s="40" t="s">
        <v>10</v>
      </c>
      <c r="H216" s="40" t="s">
        <v>10</v>
      </c>
      <c r="I216" s="42" t="s">
        <v>10</v>
      </c>
      <c r="J216" s="61" t="s">
        <v>10</v>
      </c>
      <c r="K216" s="67"/>
      <c r="L216" s="7"/>
    </row>
    <row r="217" spans="2:12" ht="12.75">
      <c r="B217" s="40" t="s">
        <v>10</v>
      </c>
      <c r="C217" s="40" t="s">
        <v>10</v>
      </c>
      <c r="D217" s="41" t="s">
        <v>10</v>
      </c>
      <c r="E217" s="40" t="s">
        <v>10</v>
      </c>
      <c r="F217" s="40" t="s">
        <v>10</v>
      </c>
      <c r="G217" s="40" t="s">
        <v>10</v>
      </c>
      <c r="H217" s="40" t="s">
        <v>10</v>
      </c>
      <c r="I217" s="42" t="s">
        <v>10</v>
      </c>
      <c r="J217" s="61" t="s">
        <v>10</v>
      </c>
      <c r="K217" s="67"/>
      <c r="L217" s="7"/>
    </row>
    <row r="218" spans="2:12" ht="12.75">
      <c r="B218" s="40" t="s">
        <v>10</v>
      </c>
      <c r="C218" s="40" t="s">
        <v>10</v>
      </c>
      <c r="D218" s="41" t="s">
        <v>10</v>
      </c>
      <c r="E218" s="40" t="s">
        <v>10</v>
      </c>
      <c r="F218" s="40" t="s">
        <v>10</v>
      </c>
      <c r="G218" s="40" t="s">
        <v>10</v>
      </c>
      <c r="H218" s="40" t="s">
        <v>10</v>
      </c>
      <c r="I218" s="42" t="s">
        <v>10</v>
      </c>
      <c r="J218" s="61" t="s">
        <v>10</v>
      </c>
      <c r="K218" s="67"/>
      <c r="L218" s="7"/>
    </row>
    <row r="219" spans="2:12" ht="12.75">
      <c r="B219" s="40" t="s">
        <v>10</v>
      </c>
      <c r="C219" s="40" t="s">
        <v>10</v>
      </c>
      <c r="D219" s="41" t="s">
        <v>10</v>
      </c>
      <c r="E219" s="40" t="s">
        <v>10</v>
      </c>
      <c r="F219" s="40" t="s">
        <v>10</v>
      </c>
      <c r="G219" s="40" t="s">
        <v>10</v>
      </c>
      <c r="H219" s="40" t="s">
        <v>10</v>
      </c>
      <c r="I219" s="42" t="s">
        <v>10</v>
      </c>
      <c r="J219" s="61" t="s">
        <v>10</v>
      </c>
      <c r="K219" s="67"/>
      <c r="L219" s="7"/>
    </row>
    <row r="220" spans="2:12" ht="12.75">
      <c r="B220" s="40" t="s">
        <v>10</v>
      </c>
      <c r="C220" s="40" t="s">
        <v>10</v>
      </c>
      <c r="D220" s="41" t="s">
        <v>10</v>
      </c>
      <c r="E220" s="40" t="s">
        <v>10</v>
      </c>
      <c r="F220" s="40" t="s">
        <v>10</v>
      </c>
      <c r="G220" s="40" t="s">
        <v>10</v>
      </c>
      <c r="H220" s="40" t="s">
        <v>10</v>
      </c>
      <c r="I220" s="42" t="s">
        <v>10</v>
      </c>
      <c r="J220" s="61" t="s">
        <v>10</v>
      </c>
      <c r="K220" s="67"/>
      <c r="L220" s="7"/>
    </row>
    <row r="221" spans="2:12" ht="12.75">
      <c r="B221" s="40" t="s">
        <v>10</v>
      </c>
      <c r="C221" s="40" t="s">
        <v>10</v>
      </c>
      <c r="D221" s="41" t="s">
        <v>10</v>
      </c>
      <c r="E221" s="40" t="s">
        <v>10</v>
      </c>
      <c r="F221" s="40" t="s">
        <v>10</v>
      </c>
      <c r="G221" s="40" t="s">
        <v>10</v>
      </c>
      <c r="H221" s="40" t="s">
        <v>10</v>
      </c>
      <c r="I221" s="42" t="s">
        <v>10</v>
      </c>
      <c r="J221" s="61" t="s">
        <v>10</v>
      </c>
      <c r="K221" s="67"/>
      <c r="L221" s="7"/>
    </row>
    <row r="222" spans="2:12" ht="12.75">
      <c r="B222" s="40" t="s">
        <v>10</v>
      </c>
      <c r="C222" s="40" t="s">
        <v>10</v>
      </c>
      <c r="D222" s="41" t="s">
        <v>10</v>
      </c>
      <c r="E222" s="40" t="s">
        <v>10</v>
      </c>
      <c r="F222" s="40" t="s">
        <v>10</v>
      </c>
      <c r="G222" s="40" t="s">
        <v>10</v>
      </c>
      <c r="H222" s="40" t="s">
        <v>10</v>
      </c>
      <c r="I222" s="42" t="s">
        <v>10</v>
      </c>
      <c r="J222" s="61" t="s">
        <v>10</v>
      </c>
      <c r="K222" s="67"/>
      <c r="L222" s="7"/>
    </row>
    <row r="223" spans="2:12" ht="12.75">
      <c r="B223" s="40" t="s">
        <v>10</v>
      </c>
      <c r="C223" s="40" t="s">
        <v>10</v>
      </c>
      <c r="D223" s="41" t="s">
        <v>10</v>
      </c>
      <c r="E223" s="40" t="s">
        <v>10</v>
      </c>
      <c r="F223" s="40" t="s">
        <v>10</v>
      </c>
      <c r="G223" s="40" t="s">
        <v>10</v>
      </c>
      <c r="H223" s="40" t="s">
        <v>10</v>
      </c>
      <c r="I223" s="42" t="s">
        <v>10</v>
      </c>
      <c r="J223" s="61" t="s">
        <v>10</v>
      </c>
      <c r="K223" s="67"/>
      <c r="L223" s="7"/>
    </row>
    <row r="224" spans="2:12" ht="12.75">
      <c r="B224" s="40" t="s">
        <v>10</v>
      </c>
      <c r="C224" s="40" t="s">
        <v>10</v>
      </c>
      <c r="D224" s="41" t="s">
        <v>10</v>
      </c>
      <c r="E224" s="40" t="s">
        <v>10</v>
      </c>
      <c r="F224" s="40" t="s">
        <v>10</v>
      </c>
      <c r="G224" s="40" t="s">
        <v>10</v>
      </c>
      <c r="H224" s="40" t="s">
        <v>10</v>
      </c>
      <c r="I224" s="42" t="s">
        <v>10</v>
      </c>
      <c r="J224" s="61" t="s">
        <v>10</v>
      </c>
      <c r="K224" s="67"/>
      <c r="L224" s="7"/>
    </row>
    <row r="225" spans="2:12" ht="12.75">
      <c r="B225" s="40" t="s">
        <v>10</v>
      </c>
      <c r="C225" s="40" t="s">
        <v>10</v>
      </c>
      <c r="D225" s="41" t="s">
        <v>10</v>
      </c>
      <c r="E225" s="40" t="s">
        <v>10</v>
      </c>
      <c r="F225" s="40" t="s">
        <v>10</v>
      </c>
      <c r="G225" s="40" t="s">
        <v>10</v>
      </c>
      <c r="H225" s="40" t="s">
        <v>10</v>
      </c>
      <c r="I225" s="42" t="s">
        <v>10</v>
      </c>
      <c r="J225" s="61" t="s">
        <v>10</v>
      </c>
      <c r="K225" s="67"/>
      <c r="L225" s="7"/>
    </row>
    <row r="226" spans="2:12" ht="12.75">
      <c r="B226" s="40" t="s">
        <v>10</v>
      </c>
      <c r="C226" s="40" t="s">
        <v>10</v>
      </c>
      <c r="D226" s="41" t="s">
        <v>10</v>
      </c>
      <c r="E226" s="40" t="s">
        <v>10</v>
      </c>
      <c r="F226" s="40" t="s">
        <v>10</v>
      </c>
      <c r="G226" s="40" t="s">
        <v>10</v>
      </c>
      <c r="H226" s="40" t="s">
        <v>10</v>
      </c>
      <c r="I226" s="42" t="s">
        <v>10</v>
      </c>
      <c r="J226" s="61" t="s">
        <v>10</v>
      </c>
      <c r="K226" s="67"/>
      <c r="L226" s="7"/>
    </row>
    <row r="227" spans="2:12" ht="12.75">
      <c r="B227" s="40" t="s">
        <v>10</v>
      </c>
      <c r="C227" s="40" t="s">
        <v>10</v>
      </c>
      <c r="D227" s="41" t="s">
        <v>10</v>
      </c>
      <c r="E227" s="40" t="s">
        <v>10</v>
      </c>
      <c r="F227" s="40" t="s">
        <v>10</v>
      </c>
      <c r="G227" s="40" t="s">
        <v>10</v>
      </c>
      <c r="H227" s="40" t="s">
        <v>10</v>
      </c>
      <c r="I227" s="42" t="s">
        <v>10</v>
      </c>
      <c r="J227" s="61" t="s">
        <v>10</v>
      </c>
      <c r="K227" s="67"/>
      <c r="L227" s="7"/>
    </row>
    <row r="228" spans="2:12" ht="12.75">
      <c r="B228" s="40" t="s">
        <v>10</v>
      </c>
      <c r="C228" s="40" t="s">
        <v>10</v>
      </c>
      <c r="D228" s="41" t="s">
        <v>10</v>
      </c>
      <c r="E228" s="40" t="s">
        <v>10</v>
      </c>
      <c r="F228" s="40" t="s">
        <v>10</v>
      </c>
      <c r="G228" s="40" t="s">
        <v>10</v>
      </c>
      <c r="H228" s="40" t="s">
        <v>10</v>
      </c>
      <c r="I228" s="42" t="s">
        <v>10</v>
      </c>
      <c r="J228" s="61" t="s">
        <v>10</v>
      </c>
      <c r="K228" s="67"/>
      <c r="L228" s="7"/>
    </row>
    <row r="229" spans="2:12" ht="12.75">
      <c r="B229" s="40" t="s">
        <v>10</v>
      </c>
      <c r="C229" s="40" t="s">
        <v>10</v>
      </c>
      <c r="D229" s="41" t="s">
        <v>10</v>
      </c>
      <c r="E229" s="40" t="s">
        <v>10</v>
      </c>
      <c r="F229" s="40" t="s">
        <v>10</v>
      </c>
      <c r="G229" s="40" t="s">
        <v>10</v>
      </c>
      <c r="H229" s="40" t="s">
        <v>10</v>
      </c>
      <c r="I229" s="42" t="s">
        <v>10</v>
      </c>
      <c r="J229" s="61" t="s">
        <v>10</v>
      </c>
      <c r="K229" s="67"/>
      <c r="L229" s="7"/>
    </row>
    <row r="230" spans="2:12" ht="12.75">
      <c r="B230" s="40" t="s">
        <v>10</v>
      </c>
      <c r="C230" s="40" t="s">
        <v>10</v>
      </c>
      <c r="D230" s="41" t="s">
        <v>10</v>
      </c>
      <c r="E230" s="40" t="s">
        <v>10</v>
      </c>
      <c r="F230" s="40" t="s">
        <v>10</v>
      </c>
      <c r="G230" s="40" t="s">
        <v>10</v>
      </c>
      <c r="H230" s="40" t="s">
        <v>10</v>
      </c>
      <c r="I230" s="42" t="s">
        <v>10</v>
      </c>
      <c r="J230" s="61" t="s">
        <v>10</v>
      </c>
      <c r="K230" s="67"/>
      <c r="L230" s="7"/>
    </row>
    <row r="231" spans="2:12" ht="12.75">
      <c r="B231" s="40" t="s">
        <v>10</v>
      </c>
      <c r="C231" s="40" t="s">
        <v>10</v>
      </c>
      <c r="D231" s="41" t="s">
        <v>10</v>
      </c>
      <c r="E231" s="40" t="s">
        <v>10</v>
      </c>
      <c r="F231" s="40" t="s">
        <v>10</v>
      </c>
      <c r="G231" s="40" t="s">
        <v>10</v>
      </c>
      <c r="H231" s="40" t="s">
        <v>10</v>
      </c>
      <c r="I231" s="42" t="s">
        <v>10</v>
      </c>
      <c r="J231" s="61" t="s">
        <v>10</v>
      </c>
      <c r="K231" s="67"/>
      <c r="L231" s="7"/>
    </row>
    <row r="232" spans="2:12" ht="12.75">
      <c r="B232" s="40" t="s">
        <v>10</v>
      </c>
      <c r="C232" s="40" t="s">
        <v>10</v>
      </c>
      <c r="D232" s="41" t="s">
        <v>10</v>
      </c>
      <c r="E232" s="40" t="s">
        <v>10</v>
      </c>
      <c r="F232" s="40" t="s">
        <v>10</v>
      </c>
      <c r="G232" s="40" t="s">
        <v>10</v>
      </c>
      <c r="H232" s="40" t="s">
        <v>10</v>
      </c>
      <c r="I232" s="42" t="s">
        <v>10</v>
      </c>
      <c r="J232" s="61" t="s">
        <v>10</v>
      </c>
      <c r="K232" s="67"/>
      <c r="L232" s="7"/>
    </row>
    <row r="233" spans="2:12" ht="12.75">
      <c r="B233" s="40" t="s">
        <v>10</v>
      </c>
      <c r="C233" s="40" t="s">
        <v>10</v>
      </c>
      <c r="D233" s="41" t="s">
        <v>10</v>
      </c>
      <c r="E233" s="40" t="s">
        <v>10</v>
      </c>
      <c r="F233" s="40" t="s">
        <v>10</v>
      </c>
      <c r="G233" s="40" t="s">
        <v>10</v>
      </c>
      <c r="H233" s="40" t="s">
        <v>10</v>
      </c>
      <c r="I233" s="42" t="s">
        <v>10</v>
      </c>
      <c r="J233" s="61" t="s">
        <v>10</v>
      </c>
      <c r="K233" s="67"/>
      <c r="L233" s="7"/>
    </row>
    <row r="234" spans="2:12" ht="12.75">
      <c r="B234" s="40" t="s">
        <v>10</v>
      </c>
      <c r="C234" s="40" t="s">
        <v>10</v>
      </c>
      <c r="D234" s="41" t="s">
        <v>10</v>
      </c>
      <c r="E234" s="40" t="s">
        <v>10</v>
      </c>
      <c r="F234" s="40" t="s">
        <v>10</v>
      </c>
      <c r="G234" s="40" t="s">
        <v>10</v>
      </c>
      <c r="H234" s="40" t="s">
        <v>10</v>
      </c>
      <c r="I234" s="42" t="s">
        <v>10</v>
      </c>
      <c r="J234" s="61" t="s">
        <v>10</v>
      </c>
      <c r="K234" s="67"/>
      <c r="L234" s="7"/>
    </row>
    <row r="235" spans="2:12" ht="12.75">
      <c r="B235" s="40" t="s">
        <v>10</v>
      </c>
      <c r="C235" s="40" t="s">
        <v>10</v>
      </c>
      <c r="D235" s="41" t="s">
        <v>10</v>
      </c>
      <c r="E235" s="40" t="s">
        <v>10</v>
      </c>
      <c r="F235" s="40" t="s">
        <v>10</v>
      </c>
      <c r="G235" s="40" t="s">
        <v>10</v>
      </c>
      <c r="H235" s="40" t="s">
        <v>10</v>
      </c>
      <c r="I235" s="42" t="s">
        <v>10</v>
      </c>
      <c r="J235" s="61" t="s">
        <v>10</v>
      </c>
      <c r="K235" s="67"/>
      <c r="L235" s="7"/>
    </row>
    <row r="236" spans="2:12" ht="12.75">
      <c r="B236" s="40" t="s">
        <v>10</v>
      </c>
      <c r="C236" s="40" t="s">
        <v>10</v>
      </c>
      <c r="D236" s="41" t="s">
        <v>10</v>
      </c>
      <c r="E236" s="40" t="s">
        <v>10</v>
      </c>
      <c r="F236" s="40" t="s">
        <v>10</v>
      </c>
      <c r="G236" s="40" t="s">
        <v>10</v>
      </c>
      <c r="H236" s="40" t="s">
        <v>10</v>
      </c>
      <c r="I236" s="42" t="s">
        <v>10</v>
      </c>
      <c r="J236" s="61" t="s">
        <v>10</v>
      </c>
      <c r="K236" s="67"/>
      <c r="L236" s="7"/>
    </row>
    <row r="237" spans="2:12" ht="12.75">
      <c r="B237" s="40" t="s">
        <v>10</v>
      </c>
      <c r="C237" s="40" t="s">
        <v>10</v>
      </c>
      <c r="D237" s="41" t="s">
        <v>10</v>
      </c>
      <c r="E237" s="40" t="s">
        <v>10</v>
      </c>
      <c r="F237" s="40" t="s">
        <v>10</v>
      </c>
      <c r="G237" s="40" t="s">
        <v>10</v>
      </c>
      <c r="H237" s="40" t="s">
        <v>10</v>
      </c>
      <c r="I237" s="42" t="s">
        <v>10</v>
      </c>
      <c r="J237" s="61" t="s">
        <v>10</v>
      </c>
      <c r="K237" s="67"/>
      <c r="L237" s="7"/>
    </row>
    <row r="238" spans="2:12" ht="12.75">
      <c r="B238" s="40" t="s">
        <v>10</v>
      </c>
      <c r="C238" s="40" t="s">
        <v>10</v>
      </c>
      <c r="D238" s="41" t="s">
        <v>10</v>
      </c>
      <c r="E238" s="40" t="s">
        <v>10</v>
      </c>
      <c r="F238" s="40" t="s">
        <v>10</v>
      </c>
      <c r="G238" s="40" t="s">
        <v>10</v>
      </c>
      <c r="H238" s="40" t="s">
        <v>10</v>
      </c>
      <c r="I238" s="42" t="s">
        <v>10</v>
      </c>
      <c r="J238" s="61" t="s">
        <v>10</v>
      </c>
      <c r="K238" s="67"/>
      <c r="L238" s="7"/>
    </row>
    <row r="239" spans="2:12" ht="12.75">
      <c r="B239" s="40" t="s">
        <v>10</v>
      </c>
      <c r="C239" s="40" t="s">
        <v>10</v>
      </c>
      <c r="D239" s="41" t="s">
        <v>10</v>
      </c>
      <c r="E239" s="40" t="s">
        <v>10</v>
      </c>
      <c r="F239" s="40" t="s">
        <v>10</v>
      </c>
      <c r="G239" s="40" t="s">
        <v>10</v>
      </c>
      <c r="H239" s="40" t="s">
        <v>10</v>
      </c>
      <c r="I239" s="42" t="s">
        <v>10</v>
      </c>
      <c r="J239" s="61" t="s">
        <v>10</v>
      </c>
      <c r="K239" s="67"/>
      <c r="L239" s="7"/>
    </row>
    <row r="240" spans="2:12" ht="12.75">
      <c r="B240" s="40" t="s">
        <v>10</v>
      </c>
      <c r="C240" s="40" t="s">
        <v>10</v>
      </c>
      <c r="D240" s="41" t="s">
        <v>10</v>
      </c>
      <c r="E240" s="40" t="s">
        <v>10</v>
      </c>
      <c r="F240" s="40" t="s">
        <v>10</v>
      </c>
      <c r="G240" s="40" t="s">
        <v>10</v>
      </c>
      <c r="H240" s="40" t="s">
        <v>10</v>
      </c>
      <c r="I240" s="42" t="s">
        <v>10</v>
      </c>
      <c r="J240" s="61" t="s">
        <v>10</v>
      </c>
      <c r="K240" s="67"/>
      <c r="L240" s="7"/>
    </row>
    <row r="241" spans="2:12" ht="12.75">
      <c r="B241" s="40" t="s">
        <v>10</v>
      </c>
      <c r="C241" s="40" t="s">
        <v>10</v>
      </c>
      <c r="D241" s="41" t="s">
        <v>10</v>
      </c>
      <c r="E241" s="40" t="s">
        <v>10</v>
      </c>
      <c r="F241" s="40" t="s">
        <v>10</v>
      </c>
      <c r="G241" s="40" t="s">
        <v>10</v>
      </c>
      <c r="H241" s="40" t="s">
        <v>10</v>
      </c>
      <c r="I241" s="42" t="s">
        <v>10</v>
      </c>
      <c r="J241" s="61" t="s">
        <v>10</v>
      </c>
      <c r="K241" s="67"/>
      <c r="L241" s="7"/>
    </row>
    <row r="242" spans="2:12" ht="12.75">
      <c r="B242" s="40" t="s">
        <v>10</v>
      </c>
      <c r="C242" s="40" t="s">
        <v>10</v>
      </c>
      <c r="D242" s="41" t="s">
        <v>10</v>
      </c>
      <c r="E242" s="40" t="s">
        <v>10</v>
      </c>
      <c r="F242" s="40" t="s">
        <v>10</v>
      </c>
      <c r="G242" s="40" t="s">
        <v>10</v>
      </c>
      <c r="H242" s="40" t="s">
        <v>10</v>
      </c>
      <c r="I242" s="42" t="s">
        <v>10</v>
      </c>
      <c r="J242" s="61" t="s">
        <v>10</v>
      </c>
      <c r="K242" s="67"/>
      <c r="L242" s="7"/>
    </row>
    <row r="243" spans="2:12" ht="12.75">
      <c r="B243" s="40" t="s">
        <v>10</v>
      </c>
      <c r="C243" s="40" t="s">
        <v>10</v>
      </c>
      <c r="D243" s="41" t="s">
        <v>10</v>
      </c>
      <c r="E243" s="40" t="s">
        <v>10</v>
      </c>
      <c r="F243" s="40" t="s">
        <v>10</v>
      </c>
      <c r="G243" s="40" t="s">
        <v>10</v>
      </c>
      <c r="H243" s="40" t="s">
        <v>10</v>
      </c>
      <c r="I243" s="42" t="s">
        <v>10</v>
      </c>
      <c r="J243" s="61" t="s">
        <v>10</v>
      </c>
      <c r="K243" s="67"/>
      <c r="L243" s="7"/>
    </row>
    <row r="244" spans="2:12" ht="12.75">
      <c r="B244" s="40" t="s">
        <v>10</v>
      </c>
      <c r="C244" s="40" t="s">
        <v>10</v>
      </c>
      <c r="D244" s="41" t="s">
        <v>10</v>
      </c>
      <c r="E244" s="40" t="s">
        <v>10</v>
      </c>
      <c r="F244" s="40" t="s">
        <v>10</v>
      </c>
      <c r="G244" s="40" t="s">
        <v>10</v>
      </c>
      <c r="H244" s="40" t="s">
        <v>10</v>
      </c>
      <c r="I244" s="42" t="s">
        <v>10</v>
      </c>
      <c r="J244" s="61" t="s">
        <v>10</v>
      </c>
      <c r="K244" s="67"/>
      <c r="L244" s="7"/>
    </row>
    <row r="245" spans="2:12" ht="12.75">
      <c r="B245" s="40" t="s">
        <v>10</v>
      </c>
      <c r="C245" s="40" t="s">
        <v>10</v>
      </c>
      <c r="D245" s="41" t="s">
        <v>10</v>
      </c>
      <c r="E245" s="40" t="s">
        <v>10</v>
      </c>
      <c r="F245" s="40" t="s">
        <v>10</v>
      </c>
      <c r="G245" s="40" t="s">
        <v>10</v>
      </c>
      <c r="H245" s="40" t="s">
        <v>10</v>
      </c>
      <c r="I245" s="42" t="s">
        <v>10</v>
      </c>
      <c r="J245" s="61" t="s">
        <v>10</v>
      </c>
      <c r="K245" s="67"/>
      <c r="L245" s="7"/>
    </row>
    <row r="246" spans="2:12" ht="12.75">
      <c r="B246" s="40" t="s">
        <v>10</v>
      </c>
      <c r="C246" s="40" t="s">
        <v>10</v>
      </c>
      <c r="D246" s="41" t="s">
        <v>10</v>
      </c>
      <c r="E246" s="40" t="s">
        <v>10</v>
      </c>
      <c r="F246" s="40" t="s">
        <v>10</v>
      </c>
      <c r="G246" s="40" t="s">
        <v>10</v>
      </c>
      <c r="H246" s="40" t="s">
        <v>10</v>
      </c>
      <c r="I246" s="42" t="s">
        <v>10</v>
      </c>
      <c r="J246" s="61" t="s">
        <v>10</v>
      </c>
      <c r="K246" s="67"/>
      <c r="L246" s="7"/>
    </row>
    <row r="247" spans="2:12" ht="12.75">
      <c r="B247" s="40" t="s">
        <v>10</v>
      </c>
      <c r="C247" s="40" t="s">
        <v>10</v>
      </c>
      <c r="D247" s="41" t="s">
        <v>10</v>
      </c>
      <c r="E247" s="40" t="s">
        <v>10</v>
      </c>
      <c r="F247" s="40" t="s">
        <v>10</v>
      </c>
      <c r="G247" s="40" t="s">
        <v>10</v>
      </c>
      <c r="H247" s="40" t="s">
        <v>10</v>
      </c>
      <c r="I247" s="42" t="s">
        <v>10</v>
      </c>
      <c r="J247" s="61" t="s">
        <v>10</v>
      </c>
      <c r="K247" s="67"/>
      <c r="L247" s="7"/>
    </row>
    <row r="248" spans="2:12" ht="12.75">
      <c r="B248" s="40" t="s">
        <v>10</v>
      </c>
      <c r="C248" s="40" t="s">
        <v>10</v>
      </c>
      <c r="D248" s="41" t="s">
        <v>10</v>
      </c>
      <c r="E248" s="40" t="s">
        <v>10</v>
      </c>
      <c r="F248" s="40" t="s">
        <v>10</v>
      </c>
      <c r="G248" s="40" t="s">
        <v>10</v>
      </c>
      <c r="H248" s="40" t="s">
        <v>10</v>
      </c>
      <c r="I248" s="42" t="s">
        <v>10</v>
      </c>
      <c r="J248" s="61" t="s">
        <v>10</v>
      </c>
      <c r="K248" s="67"/>
      <c r="L248" s="7"/>
    </row>
    <row r="249" spans="2:12" ht="12.75">
      <c r="B249" s="40" t="s">
        <v>10</v>
      </c>
      <c r="C249" s="40" t="s">
        <v>10</v>
      </c>
      <c r="D249" s="41" t="s">
        <v>10</v>
      </c>
      <c r="E249" s="40" t="s">
        <v>10</v>
      </c>
      <c r="F249" s="40" t="s">
        <v>10</v>
      </c>
      <c r="G249" s="40" t="s">
        <v>10</v>
      </c>
      <c r="H249" s="40" t="s">
        <v>10</v>
      </c>
      <c r="I249" s="42" t="s">
        <v>10</v>
      </c>
      <c r="J249" s="61" t="s">
        <v>10</v>
      </c>
      <c r="K249" s="67"/>
      <c r="L249" s="7"/>
    </row>
    <row r="250" spans="2:12" ht="12.75">
      <c r="B250" s="40" t="s">
        <v>10</v>
      </c>
      <c r="C250" s="40" t="s">
        <v>10</v>
      </c>
      <c r="D250" s="41" t="s">
        <v>10</v>
      </c>
      <c r="E250" s="40" t="s">
        <v>10</v>
      </c>
      <c r="F250" s="40" t="s">
        <v>10</v>
      </c>
      <c r="G250" s="40" t="s">
        <v>10</v>
      </c>
      <c r="H250" s="40" t="s">
        <v>10</v>
      </c>
      <c r="I250" s="42" t="s">
        <v>10</v>
      </c>
      <c r="J250" s="61" t="s">
        <v>10</v>
      </c>
      <c r="K250" s="67"/>
      <c r="L250" s="7"/>
    </row>
    <row r="251" spans="2:12" ht="12.75">
      <c r="B251" s="40" t="s">
        <v>10</v>
      </c>
      <c r="C251" s="40" t="s">
        <v>10</v>
      </c>
      <c r="D251" s="41" t="s">
        <v>10</v>
      </c>
      <c r="E251" s="40" t="s">
        <v>10</v>
      </c>
      <c r="F251" s="40" t="s">
        <v>10</v>
      </c>
      <c r="G251" s="40" t="s">
        <v>10</v>
      </c>
      <c r="H251" s="40" t="s">
        <v>10</v>
      </c>
      <c r="I251" s="42" t="s">
        <v>10</v>
      </c>
      <c r="J251" s="61" t="s">
        <v>10</v>
      </c>
      <c r="K251" s="67"/>
      <c r="L251" s="7"/>
    </row>
    <row r="252" spans="2:12" ht="12.75">
      <c r="B252" s="40" t="s">
        <v>10</v>
      </c>
      <c r="C252" s="40" t="s">
        <v>10</v>
      </c>
      <c r="D252" s="41" t="s">
        <v>10</v>
      </c>
      <c r="E252" s="40" t="s">
        <v>10</v>
      </c>
      <c r="F252" s="40" t="s">
        <v>10</v>
      </c>
      <c r="G252" s="40" t="s">
        <v>10</v>
      </c>
      <c r="H252" s="40" t="s">
        <v>10</v>
      </c>
      <c r="I252" s="42" t="s">
        <v>10</v>
      </c>
      <c r="J252" s="61" t="s">
        <v>10</v>
      </c>
      <c r="K252" s="67"/>
      <c r="L252" s="7"/>
    </row>
    <row r="253" spans="2:12" ht="12.75">
      <c r="B253" s="40" t="s">
        <v>10</v>
      </c>
      <c r="C253" s="40" t="s">
        <v>10</v>
      </c>
      <c r="D253" s="41" t="s">
        <v>10</v>
      </c>
      <c r="E253" s="40" t="s">
        <v>10</v>
      </c>
      <c r="F253" s="40" t="s">
        <v>10</v>
      </c>
      <c r="G253" s="40" t="s">
        <v>10</v>
      </c>
      <c r="H253" s="40" t="s">
        <v>10</v>
      </c>
      <c r="I253" s="42" t="s">
        <v>10</v>
      </c>
      <c r="J253" s="61" t="s">
        <v>10</v>
      </c>
      <c r="K253" s="67"/>
      <c r="L253" s="7"/>
    </row>
    <row r="254" spans="2:12" ht="12.75">
      <c r="B254" s="40" t="s">
        <v>10</v>
      </c>
      <c r="C254" s="40" t="s">
        <v>10</v>
      </c>
      <c r="D254" s="41" t="s">
        <v>10</v>
      </c>
      <c r="E254" s="40" t="s">
        <v>10</v>
      </c>
      <c r="F254" s="40" t="s">
        <v>10</v>
      </c>
      <c r="G254" s="40" t="s">
        <v>10</v>
      </c>
      <c r="H254" s="40" t="s">
        <v>10</v>
      </c>
      <c r="I254" s="42" t="s">
        <v>10</v>
      </c>
      <c r="J254" s="61" t="s">
        <v>10</v>
      </c>
      <c r="K254" s="67"/>
      <c r="L254" s="7"/>
    </row>
    <row r="255" spans="2:12" ht="12.75">
      <c r="B255" s="40" t="s">
        <v>10</v>
      </c>
      <c r="C255" s="40" t="s">
        <v>10</v>
      </c>
      <c r="D255" s="41" t="s">
        <v>10</v>
      </c>
      <c r="E255" s="40" t="s">
        <v>10</v>
      </c>
      <c r="F255" s="40" t="s">
        <v>10</v>
      </c>
      <c r="G255" s="40" t="s">
        <v>10</v>
      </c>
      <c r="H255" s="40" t="s">
        <v>10</v>
      </c>
      <c r="I255" s="42" t="s">
        <v>10</v>
      </c>
      <c r="J255" s="61" t="s">
        <v>10</v>
      </c>
      <c r="K255" s="67"/>
      <c r="L255" s="7"/>
    </row>
    <row r="256" spans="2:12" ht="12.75">
      <c r="B256" s="40" t="s">
        <v>10</v>
      </c>
      <c r="C256" s="40" t="s">
        <v>10</v>
      </c>
      <c r="D256" s="41" t="s">
        <v>10</v>
      </c>
      <c r="E256" s="40" t="s">
        <v>10</v>
      </c>
      <c r="F256" s="40" t="s">
        <v>10</v>
      </c>
      <c r="G256" s="40" t="s">
        <v>10</v>
      </c>
      <c r="H256" s="40" t="s">
        <v>10</v>
      </c>
      <c r="I256" s="42" t="s">
        <v>10</v>
      </c>
      <c r="J256" s="61" t="s">
        <v>10</v>
      </c>
      <c r="K256" s="67"/>
      <c r="L256" s="7"/>
    </row>
    <row r="257" spans="2:12" ht="12.75">
      <c r="B257" s="40" t="s">
        <v>10</v>
      </c>
      <c r="C257" s="40" t="s">
        <v>10</v>
      </c>
      <c r="D257" s="41" t="s">
        <v>10</v>
      </c>
      <c r="E257" s="40" t="s">
        <v>10</v>
      </c>
      <c r="F257" s="40" t="s">
        <v>10</v>
      </c>
      <c r="G257" s="40" t="s">
        <v>10</v>
      </c>
      <c r="H257" s="40" t="s">
        <v>10</v>
      </c>
      <c r="I257" s="42" t="s">
        <v>10</v>
      </c>
      <c r="J257" s="61" t="s">
        <v>10</v>
      </c>
      <c r="K257" s="67"/>
      <c r="L257" s="7"/>
    </row>
    <row r="258" spans="2:12" ht="12.75">
      <c r="B258" s="40" t="s">
        <v>10</v>
      </c>
      <c r="C258" s="40" t="s">
        <v>10</v>
      </c>
      <c r="D258" s="41" t="s">
        <v>10</v>
      </c>
      <c r="E258" s="40" t="s">
        <v>10</v>
      </c>
      <c r="F258" s="40" t="s">
        <v>10</v>
      </c>
      <c r="G258" s="40" t="s">
        <v>10</v>
      </c>
      <c r="H258" s="40" t="s">
        <v>10</v>
      </c>
      <c r="I258" s="42" t="s">
        <v>10</v>
      </c>
      <c r="J258" s="61" t="s">
        <v>10</v>
      </c>
      <c r="K258" s="67"/>
      <c r="L258" s="7"/>
    </row>
    <row r="259" spans="2:12" ht="12.75">
      <c r="B259" s="40" t="s">
        <v>10</v>
      </c>
      <c r="C259" s="40" t="s">
        <v>10</v>
      </c>
      <c r="D259" s="41" t="s">
        <v>10</v>
      </c>
      <c r="E259" s="40" t="s">
        <v>10</v>
      </c>
      <c r="F259" s="40" t="s">
        <v>10</v>
      </c>
      <c r="G259" s="40" t="s">
        <v>10</v>
      </c>
      <c r="H259" s="40" t="s">
        <v>10</v>
      </c>
      <c r="I259" s="42" t="s">
        <v>10</v>
      </c>
      <c r="J259" s="61" t="s">
        <v>10</v>
      </c>
      <c r="K259" s="67"/>
      <c r="L259" s="7"/>
    </row>
    <row r="260" spans="2:12" ht="12.75">
      <c r="B260" s="40" t="s">
        <v>10</v>
      </c>
      <c r="C260" s="40" t="s">
        <v>10</v>
      </c>
      <c r="D260" s="41" t="s">
        <v>10</v>
      </c>
      <c r="E260" s="40" t="s">
        <v>10</v>
      </c>
      <c r="F260" s="40" t="s">
        <v>10</v>
      </c>
      <c r="G260" s="40" t="s">
        <v>10</v>
      </c>
      <c r="H260" s="40" t="s">
        <v>10</v>
      </c>
      <c r="I260" s="42" t="s">
        <v>10</v>
      </c>
      <c r="J260" s="61" t="s">
        <v>10</v>
      </c>
      <c r="K260" s="67"/>
      <c r="L260" s="7"/>
    </row>
    <row r="261" spans="2:12" ht="12.75">
      <c r="B261" s="40" t="s">
        <v>10</v>
      </c>
      <c r="C261" s="40" t="s">
        <v>10</v>
      </c>
      <c r="D261" s="41" t="s">
        <v>10</v>
      </c>
      <c r="E261" s="40" t="s">
        <v>10</v>
      </c>
      <c r="F261" s="40" t="s">
        <v>10</v>
      </c>
      <c r="G261" s="40" t="s">
        <v>10</v>
      </c>
      <c r="H261" s="40" t="s">
        <v>10</v>
      </c>
      <c r="I261" s="42" t="s">
        <v>10</v>
      </c>
      <c r="J261" s="61" t="s">
        <v>10</v>
      </c>
      <c r="K261" s="67"/>
      <c r="L261" s="7"/>
    </row>
    <row r="262" spans="2:12" ht="12.75">
      <c r="B262" s="40" t="s">
        <v>10</v>
      </c>
      <c r="C262" s="40" t="s">
        <v>10</v>
      </c>
      <c r="D262" s="41" t="s">
        <v>10</v>
      </c>
      <c r="E262" s="40" t="s">
        <v>10</v>
      </c>
      <c r="F262" s="40" t="s">
        <v>10</v>
      </c>
      <c r="G262" s="40" t="s">
        <v>10</v>
      </c>
      <c r="H262" s="40" t="s">
        <v>10</v>
      </c>
      <c r="I262" s="42" t="s">
        <v>10</v>
      </c>
      <c r="J262" s="61" t="s">
        <v>10</v>
      </c>
      <c r="K262" s="67"/>
      <c r="L262" s="7"/>
    </row>
    <row r="263" spans="2:12" ht="12.75">
      <c r="B263" s="40" t="s">
        <v>10</v>
      </c>
      <c r="C263" s="40" t="s">
        <v>10</v>
      </c>
      <c r="D263" s="41" t="s">
        <v>10</v>
      </c>
      <c r="E263" s="40" t="s">
        <v>10</v>
      </c>
      <c r="F263" s="40" t="s">
        <v>10</v>
      </c>
      <c r="G263" s="40" t="s">
        <v>10</v>
      </c>
      <c r="H263" s="40" t="s">
        <v>10</v>
      </c>
      <c r="I263" s="42" t="s">
        <v>10</v>
      </c>
      <c r="J263" s="61" t="s">
        <v>10</v>
      </c>
      <c r="K263" s="67"/>
      <c r="L263" s="7"/>
    </row>
    <row r="264" spans="2:12" ht="12.75">
      <c r="B264" s="40" t="s">
        <v>10</v>
      </c>
      <c r="C264" s="40" t="s">
        <v>10</v>
      </c>
      <c r="D264" s="41" t="s">
        <v>10</v>
      </c>
      <c r="E264" s="40" t="s">
        <v>10</v>
      </c>
      <c r="F264" s="40" t="s">
        <v>10</v>
      </c>
      <c r="G264" s="40" t="s">
        <v>10</v>
      </c>
      <c r="H264" s="40" t="s">
        <v>10</v>
      </c>
      <c r="I264" s="42" t="s">
        <v>10</v>
      </c>
      <c r="J264" s="61" t="s">
        <v>10</v>
      </c>
      <c r="K264" s="67"/>
      <c r="L264" s="7"/>
    </row>
    <row r="265" spans="2:12" ht="12.75">
      <c r="B265" s="40" t="s">
        <v>10</v>
      </c>
      <c r="C265" s="40" t="s">
        <v>10</v>
      </c>
      <c r="D265" s="41" t="s">
        <v>10</v>
      </c>
      <c r="E265" s="40" t="s">
        <v>10</v>
      </c>
      <c r="F265" s="40" t="s">
        <v>10</v>
      </c>
      <c r="G265" s="40" t="s">
        <v>10</v>
      </c>
      <c r="H265" s="40" t="s">
        <v>10</v>
      </c>
      <c r="I265" s="42" t="s">
        <v>10</v>
      </c>
      <c r="J265" s="61" t="s">
        <v>10</v>
      </c>
      <c r="K265" s="67"/>
      <c r="L265" s="7"/>
    </row>
    <row r="266" spans="2:12" ht="12.75">
      <c r="B266" s="40" t="s">
        <v>10</v>
      </c>
      <c r="C266" s="40" t="s">
        <v>10</v>
      </c>
      <c r="D266" s="41" t="s">
        <v>10</v>
      </c>
      <c r="E266" s="40" t="s">
        <v>10</v>
      </c>
      <c r="F266" s="40" t="s">
        <v>10</v>
      </c>
      <c r="G266" s="40" t="s">
        <v>10</v>
      </c>
      <c r="H266" s="40" t="s">
        <v>10</v>
      </c>
      <c r="I266" s="42" t="s">
        <v>10</v>
      </c>
      <c r="J266" s="61" t="s">
        <v>10</v>
      </c>
      <c r="K266" s="67"/>
      <c r="L266" s="7"/>
    </row>
    <row r="267" spans="2:12" ht="12.75">
      <c r="B267" s="40" t="s">
        <v>10</v>
      </c>
      <c r="C267" s="40" t="s">
        <v>10</v>
      </c>
      <c r="D267" s="41" t="s">
        <v>10</v>
      </c>
      <c r="E267" s="40" t="s">
        <v>10</v>
      </c>
      <c r="F267" s="40" t="s">
        <v>10</v>
      </c>
      <c r="G267" s="40" t="s">
        <v>10</v>
      </c>
      <c r="H267" s="40" t="s">
        <v>10</v>
      </c>
      <c r="I267" s="42" t="s">
        <v>10</v>
      </c>
      <c r="J267" s="61" t="s">
        <v>10</v>
      </c>
      <c r="K267" s="67"/>
      <c r="L267" s="7"/>
    </row>
    <row r="268" spans="2:12" ht="12.75">
      <c r="B268" s="40" t="s">
        <v>10</v>
      </c>
      <c r="C268" s="40" t="s">
        <v>10</v>
      </c>
      <c r="D268" s="41" t="s">
        <v>10</v>
      </c>
      <c r="E268" s="40" t="s">
        <v>10</v>
      </c>
      <c r="F268" s="40" t="s">
        <v>10</v>
      </c>
      <c r="G268" s="40" t="s">
        <v>10</v>
      </c>
      <c r="H268" s="40" t="s">
        <v>10</v>
      </c>
      <c r="I268" s="42" t="s">
        <v>10</v>
      </c>
      <c r="J268" s="61" t="s">
        <v>10</v>
      </c>
      <c r="K268" s="67"/>
      <c r="L268" s="7"/>
    </row>
    <row r="269" spans="2:12" ht="12.75">
      <c r="B269" s="40" t="s">
        <v>10</v>
      </c>
      <c r="C269" s="40" t="s">
        <v>10</v>
      </c>
      <c r="D269" s="41" t="s">
        <v>10</v>
      </c>
      <c r="E269" s="40" t="s">
        <v>10</v>
      </c>
      <c r="F269" s="40" t="s">
        <v>10</v>
      </c>
      <c r="G269" s="40" t="s">
        <v>10</v>
      </c>
      <c r="H269" s="40" t="s">
        <v>10</v>
      </c>
      <c r="I269" s="42" t="s">
        <v>10</v>
      </c>
      <c r="J269" s="61" t="s">
        <v>10</v>
      </c>
      <c r="K269" s="67"/>
      <c r="L269" s="7"/>
    </row>
    <row r="270" spans="2:12" ht="12.75">
      <c r="B270" s="40" t="s">
        <v>10</v>
      </c>
      <c r="C270" s="40" t="s">
        <v>10</v>
      </c>
      <c r="D270" s="41" t="s">
        <v>10</v>
      </c>
      <c r="E270" s="40" t="s">
        <v>10</v>
      </c>
      <c r="F270" s="40" t="s">
        <v>10</v>
      </c>
      <c r="G270" s="40" t="s">
        <v>10</v>
      </c>
      <c r="H270" s="40" t="s">
        <v>10</v>
      </c>
      <c r="I270" s="42" t="s">
        <v>10</v>
      </c>
      <c r="J270" s="61" t="s">
        <v>10</v>
      </c>
      <c r="K270" s="67"/>
      <c r="L270" s="7"/>
    </row>
    <row r="271" spans="2:12" ht="12.75">
      <c r="B271" s="40" t="s">
        <v>10</v>
      </c>
      <c r="C271" s="40" t="s">
        <v>10</v>
      </c>
      <c r="D271" s="41" t="s">
        <v>10</v>
      </c>
      <c r="E271" s="40" t="s">
        <v>10</v>
      </c>
      <c r="F271" s="40" t="s">
        <v>10</v>
      </c>
      <c r="G271" s="40" t="s">
        <v>10</v>
      </c>
      <c r="H271" s="40" t="s">
        <v>10</v>
      </c>
      <c r="I271" s="42" t="s">
        <v>10</v>
      </c>
      <c r="J271" s="61" t="s">
        <v>10</v>
      </c>
      <c r="K271" s="67"/>
      <c r="L271" s="7"/>
    </row>
    <row r="272" spans="2:12" ht="12.75">
      <c r="B272" s="40" t="s">
        <v>10</v>
      </c>
      <c r="C272" s="40" t="s">
        <v>10</v>
      </c>
      <c r="D272" s="41" t="s">
        <v>10</v>
      </c>
      <c r="E272" s="40" t="s">
        <v>10</v>
      </c>
      <c r="F272" s="40" t="s">
        <v>10</v>
      </c>
      <c r="G272" s="40" t="s">
        <v>10</v>
      </c>
      <c r="H272" s="40" t="s">
        <v>10</v>
      </c>
      <c r="I272" s="42" t="s">
        <v>10</v>
      </c>
      <c r="J272" s="61" t="s">
        <v>10</v>
      </c>
      <c r="K272" s="67"/>
      <c r="L272" s="7"/>
    </row>
    <row r="273" spans="2:12" ht="12.75">
      <c r="B273" s="40" t="s">
        <v>10</v>
      </c>
      <c r="C273" s="40" t="s">
        <v>10</v>
      </c>
      <c r="D273" s="41" t="s">
        <v>10</v>
      </c>
      <c r="E273" s="40" t="s">
        <v>10</v>
      </c>
      <c r="F273" s="40" t="s">
        <v>10</v>
      </c>
      <c r="G273" s="40" t="s">
        <v>10</v>
      </c>
      <c r="H273" s="40" t="s">
        <v>10</v>
      </c>
      <c r="I273" s="42" t="s">
        <v>10</v>
      </c>
      <c r="J273" s="61" t="s">
        <v>10</v>
      </c>
      <c r="K273" s="67"/>
      <c r="L273" s="7"/>
    </row>
    <row r="274" spans="2:12" ht="12.75">
      <c r="B274" s="40" t="s">
        <v>10</v>
      </c>
      <c r="C274" s="40" t="s">
        <v>10</v>
      </c>
      <c r="D274" s="41" t="s">
        <v>10</v>
      </c>
      <c r="E274" s="40" t="s">
        <v>10</v>
      </c>
      <c r="F274" s="40" t="s">
        <v>10</v>
      </c>
      <c r="G274" s="40" t="s">
        <v>10</v>
      </c>
      <c r="H274" s="40" t="s">
        <v>10</v>
      </c>
      <c r="I274" s="42" t="s">
        <v>10</v>
      </c>
      <c r="J274" s="61" t="s">
        <v>10</v>
      </c>
      <c r="K274" s="67"/>
      <c r="L274" s="7"/>
    </row>
    <row r="275" spans="2:12" ht="12.75">
      <c r="B275" s="40" t="s">
        <v>10</v>
      </c>
      <c r="C275" s="40" t="s">
        <v>10</v>
      </c>
      <c r="D275" s="41" t="s">
        <v>10</v>
      </c>
      <c r="E275" s="40" t="s">
        <v>10</v>
      </c>
      <c r="F275" s="40" t="s">
        <v>10</v>
      </c>
      <c r="G275" s="40" t="s">
        <v>10</v>
      </c>
      <c r="H275" s="40" t="s">
        <v>10</v>
      </c>
      <c r="I275" s="42" t="s">
        <v>10</v>
      </c>
      <c r="J275" s="61" t="s">
        <v>10</v>
      </c>
      <c r="K275" s="67"/>
      <c r="L275" s="7"/>
    </row>
    <row r="276" spans="2:12" ht="12.75">
      <c r="B276" s="40" t="s">
        <v>10</v>
      </c>
      <c r="C276" s="40" t="s">
        <v>10</v>
      </c>
      <c r="D276" s="41" t="s">
        <v>10</v>
      </c>
      <c r="E276" s="40" t="s">
        <v>10</v>
      </c>
      <c r="F276" s="40" t="s">
        <v>10</v>
      </c>
      <c r="G276" s="40" t="s">
        <v>10</v>
      </c>
      <c r="H276" s="40" t="s">
        <v>10</v>
      </c>
      <c r="I276" s="42" t="s">
        <v>10</v>
      </c>
      <c r="J276" s="61" t="s">
        <v>10</v>
      </c>
      <c r="K276" s="67"/>
      <c r="L276" s="7"/>
    </row>
    <row r="277" spans="2:12" ht="12.75">
      <c r="B277" s="40" t="s">
        <v>10</v>
      </c>
      <c r="C277" s="40" t="s">
        <v>10</v>
      </c>
      <c r="D277" s="41" t="s">
        <v>10</v>
      </c>
      <c r="E277" s="40" t="s">
        <v>10</v>
      </c>
      <c r="F277" s="40" t="s">
        <v>10</v>
      </c>
      <c r="G277" s="40" t="s">
        <v>10</v>
      </c>
      <c r="H277" s="40" t="s">
        <v>10</v>
      </c>
      <c r="I277" s="42" t="s">
        <v>10</v>
      </c>
      <c r="J277" s="61" t="s">
        <v>10</v>
      </c>
      <c r="K277" s="67"/>
      <c r="L277" s="7"/>
    </row>
    <row r="278" spans="2:12" ht="12.75">
      <c r="B278" s="40" t="s">
        <v>10</v>
      </c>
      <c r="C278" s="40" t="s">
        <v>10</v>
      </c>
      <c r="D278" s="41" t="s">
        <v>10</v>
      </c>
      <c r="E278" s="40" t="s">
        <v>10</v>
      </c>
      <c r="F278" s="40" t="s">
        <v>10</v>
      </c>
      <c r="G278" s="40" t="s">
        <v>10</v>
      </c>
      <c r="H278" s="40" t="s">
        <v>10</v>
      </c>
      <c r="I278" s="42" t="s">
        <v>10</v>
      </c>
      <c r="J278" s="61" t="s">
        <v>10</v>
      </c>
      <c r="K278" s="67"/>
      <c r="L278" s="7"/>
    </row>
    <row r="279" spans="2:12" ht="12.75">
      <c r="B279" s="40" t="s">
        <v>10</v>
      </c>
      <c r="C279" s="40" t="s">
        <v>10</v>
      </c>
      <c r="D279" s="41" t="s">
        <v>10</v>
      </c>
      <c r="E279" s="40" t="s">
        <v>10</v>
      </c>
      <c r="F279" s="40" t="s">
        <v>10</v>
      </c>
      <c r="G279" s="40" t="s">
        <v>10</v>
      </c>
      <c r="H279" s="40" t="s">
        <v>10</v>
      </c>
      <c r="I279" s="42" t="s">
        <v>10</v>
      </c>
      <c r="J279" s="61" t="s">
        <v>10</v>
      </c>
      <c r="K279" s="67"/>
      <c r="L279" s="7"/>
    </row>
    <row r="280" spans="2:12" ht="12.75">
      <c r="B280" s="40" t="s">
        <v>10</v>
      </c>
      <c r="C280" s="40" t="s">
        <v>10</v>
      </c>
      <c r="D280" s="41" t="s">
        <v>10</v>
      </c>
      <c r="E280" s="40" t="s">
        <v>10</v>
      </c>
      <c r="F280" s="40" t="s">
        <v>10</v>
      </c>
      <c r="G280" s="40" t="s">
        <v>10</v>
      </c>
      <c r="H280" s="40" t="s">
        <v>10</v>
      </c>
      <c r="I280" s="42" t="s">
        <v>10</v>
      </c>
      <c r="J280" s="61" t="s">
        <v>10</v>
      </c>
      <c r="K280" s="67"/>
      <c r="L280" s="7"/>
    </row>
    <row r="281" spans="2:12" ht="12.75">
      <c r="B281" s="40" t="s">
        <v>10</v>
      </c>
      <c r="C281" s="40" t="s">
        <v>10</v>
      </c>
      <c r="D281" s="41" t="s">
        <v>10</v>
      </c>
      <c r="E281" s="40" t="s">
        <v>10</v>
      </c>
      <c r="F281" s="40" t="s">
        <v>10</v>
      </c>
      <c r="G281" s="40" t="s">
        <v>10</v>
      </c>
      <c r="H281" s="40" t="s">
        <v>10</v>
      </c>
      <c r="I281" s="42" t="s">
        <v>10</v>
      </c>
      <c r="J281" s="61" t="s">
        <v>10</v>
      </c>
      <c r="K281" s="67"/>
      <c r="L281" s="7"/>
    </row>
    <row r="282" spans="2:12" ht="12.75">
      <c r="B282" s="40" t="s">
        <v>10</v>
      </c>
      <c r="C282" s="40" t="s">
        <v>10</v>
      </c>
      <c r="D282" s="41" t="s">
        <v>10</v>
      </c>
      <c r="E282" s="40" t="s">
        <v>10</v>
      </c>
      <c r="F282" s="40" t="s">
        <v>10</v>
      </c>
      <c r="G282" s="40" t="s">
        <v>10</v>
      </c>
      <c r="H282" s="40" t="s">
        <v>10</v>
      </c>
      <c r="I282" s="42" t="s">
        <v>10</v>
      </c>
      <c r="J282" s="61" t="s">
        <v>10</v>
      </c>
      <c r="K282" s="67"/>
      <c r="L282" s="7"/>
    </row>
    <row r="283" spans="2:12" ht="12.75">
      <c r="B283" s="40" t="s">
        <v>10</v>
      </c>
      <c r="C283" s="40" t="s">
        <v>10</v>
      </c>
      <c r="D283" s="41" t="s">
        <v>10</v>
      </c>
      <c r="E283" s="40" t="s">
        <v>10</v>
      </c>
      <c r="F283" s="40" t="s">
        <v>10</v>
      </c>
      <c r="G283" s="40" t="s">
        <v>10</v>
      </c>
      <c r="H283" s="40" t="s">
        <v>10</v>
      </c>
      <c r="I283" s="42" t="s">
        <v>10</v>
      </c>
      <c r="J283" s="61" t="s">
        <v>10</v>
      </c>
      <c r="K283" s="67"/>
      <c r="L283" s="7"/>
    </row>
    <row r="284" spans="2:12" ht="12.75">
      <c r="B284" s="40" t="s">
        <v>10</v>
      </c>
      <c r="C284" s="40" t="s">
        <v>10</v>
      </c>
      <c r="D284" s="41" t="s">
        <v>10</v>
      </c>
      <c r="E284" s="40" t="s">
        <v>10</v>
      </c>
      <c r="F284" s="40" t="s">
        <v>10</v>
      </c>
      <c r="G284" s="40" t="s">
        <v>10</v>
      </c>
      <c r="H284" s="40" t="s">
        <v>10</v>
      </c>
      <c r="I284" s="42" t="s">
        <v>10</v>
      </c>
      <c r="J284" s="61" t="s">
        <v>10</v>
      </c>
      <c r="K284" s="67"/>
      <c r="L284" s="7"/>
    </row>
    <row r="285" spans="2:12" ht="12.75">
      <c r="B285" s="40" t="s">
        <v>10</v>
      </c>
      <c r="C285" s="40" t="s">
        <v>10</v>
      </c>
      <c r="D285" s="41" t="s">
        <v>10</v>
      </c>
      <c r="E285" s="40" t="s">
        <v>10</v>
      </c>
      <c r="F285" s="40" t="s">
        <v>10</v>
      </c>
      <c r="G285" s="40" t="s">
        <v>10</v>
      </c>
      <c r="H285" s="40" t="s">
        <v>10</v>
      </c>
      <c r="I285" s="42" t="s">
        <v>10</v>
      </c>
      <c r="J285" s="61" t="s">
        <v>10</v>
      </c>
      <c r="K285" s="67"/>
      <c r="L285" s="7"/>
    </row>
    <row r="286" spans="2:12" ht="12.75">
      <c r="B286" s="40" t="s">
        <v>10</v>
      </c>
      <c r="C286" s="40" t="s">
        <v>10</v>
      </c>
      <c r="D286" s="41" t="s">
        <v>10</v>
      </c>
      <c r="E286" s="40" t="s">
        <v>10</v>
      </c>
      <c r="F286" s="40" t="s">
        <v>10</v>
      </c>
      <c r="G286" s="40" t="s">
        <v>10</v>
      </c>
      <c r="H286" s="40" t="s">
        <v>10</v>
      </c>
      <c r="I286" s="42" t="s">
        <v>10</v>
      </c>
      <c r="J286" s="61" t="s">
        <v>10</v>
      </c>
      <c r="K286" s="67"/>
      <c r="L286" s="7"/>
    </row>
    <row r="287" spans="2:12" ht="12.75">
      <c r="B287" s="40" t="s">
        <v>10</v>
      </c>
      <c r="C287" s="40" t="s">
        <v>10</v>
      </c>
      <c r="D287" s="41" t="s">
        <v>10</v>
      </c>
      <c r="E287" s="40" t="s">
        <v>10</v>
      </c>
      <c r="F287" s="40" t="s">
        <v>10</v>
      </c>
      <c r="G287" s="40" t="s">
        <v>10</v>
      </c>
      <c r="H287" s="40" t="s">
        <v>10</v>
      </c>
      <c r="I287" s="42" t="s">
        <v>10</v>
      </c>
      <c r="J287" s="61" t="s">
        <v>10</v>
      </c>
      <c r="K287" s="67"/>
      <c r="L287" s="7"/>
    </row>
    <row r="288" spans="2:12" ht="12.75">
      <c r="B288" s="40" t="s">
        <v>10</v>
      </c>
      <c r="C288" s="40" t="s">
        <v>10</v>
      </c>
      <c r="D288" s="41" t="s">
        <v>10</v>
      </c>
      <c r="E288" s="40" t="s">
        <v>10</v>
      </c>
      <c r="F288" s="40" t="s">
        <v>10</v>
      </c>
      <c r="G288" s="40" t="s">
        <v>10</v>
      </c>
      <c r="H288" s="40" t="s">
        <v>10</v>
      </c>
      <c r="I288" s="42" t="s">
        <v>10</v>
      </c>
      <c r="J288" s="61" t="s">
        <v>10</v>
      </c>
      <c r="K288" s="67"/>
      <c r="L288" s="7"/>
    </row>
    <row r="289" spans="2:12" ht="12.75">
      <c r="B289" s="40" t="s">
        <v>10</v>
      </c>
      <c r="C289" s="40" t="s">
        <v>10</v>
      </c>
      <c r="D289" s="41" t="s">
        <v>10</v>
      </c>
      <c r="E289" s="40" t="s">
        <v>10</v>
      </c>
      <c r="F289" s="40" t="s">
        <v>10</v>
      </c>
      <c r="G289" s="40" t="s">
        <v>10</v>
      </c>
      <c r="H289" s="40" t="s">
        <v>10</v>
      </c>
      <c r="I289" s="42" t="s">
        <v>10</v>
      </c>
      <c r="J289" s="61" t="s">
        <v>10</v>
      </c>
      <c r="K289" s="67"/>
      <c r="L289" s="7"/>
    </row>
    <row r="290" spans="2:12" ht="12.75">
      <c r="B290" s="40" t="s">
        <v>10</v>
      </c>
      <c r="C290" s="40" t="s">
        <v>10</v>
      </c>
      <c r="D290" s="41" t="s">
        <v>10</v>
      </c>
      <c r="E290" s="40" t="s">
        <v>10</v>
      </c>
      <c r="F290" s="40" t="s">
        <v>10</v>
      </c>
      <c r="G290" s="40" t="s">
        <v>10</v>
      </c>
      <c r="H290" s="40" t="s">
        <v>10</v>
      </c>
      <c r="I290" s="42" t="s">
        <v>10</v>
      </c>
      <c r="J290" s="61" t="s">
        <v>10</v>
      </c>
      <c r="K290" s="67"/>
      <c r="L290" s="7"/>
    </row>
    <row r="291" spans="2:12" ht="12.75">
      <c r="B291" s="40" t="s">
        <v>10</v>
      </c>
      <c r="C291" s="40" t="s">
        <v>10</v>
      </c>
      <c r="D291" s="41" t="s">
        <v>10</v>
      </c>
      <c r="E291" s="40" t="s">
        <v>10</v>
      </c>
      <c r="F291" s="40" t="s">
        <v>10</v>
      </c>
      <c r="G291" s="40" t="s">
        <v>10</v>
      </c>
      <c r="H291" s="40" t="s">
        <v>10</v>
      </c>
      <c r="I291" s="42" t="s">
        <v>10</v>
      </c>
      <c r="J291" s="61" t="s">
        <v>10</v>
      </c>
      <c r="K291" s="67"/>
      <c r="L291" s="7"/>
    </row>
    <row r="292" spans="2:12" ht="12.75">
      <c r="B292" s="40" t="s">
        <v>10</v>
      </c>
      <c r="C292" s="40" t="s">
        <v>10</v>
      </c>
      <c r="D292" s="41" t="s">
        <v>10</v>
      </c>
      <c r="E292" s="40" t="s">
        <v>10</v>
      </c>
      <c r="F292" s="40" t="s">
        <v>10</v>
      </c>
      <c r="G292" s="40" t="s">
        <v>10</v>
      </c>
      <c r="H292" s="40" t="s">
        <v>10</v>
      </c>
      <c r="I292" s="42" t="s">
        <v>10</v>
      </c>
      <c r="J292" s="61" t="s">
        <v>10</v>
      </c>
      <c r="K292" s="67"/>
      <c r="L292" s="7"/>
    </row>
    <row r="293" spans="2:12" ht="12.75">
      <c r="B293" s="40" t="s">
        <v>10</v>
      </c>
      <c r="C293" s="40" t="s">
        <v>10</v>
      </c>
      <c r="D293" s="41" t="s">
        <v>10</v>
      </c>
      <c r="E293" s="40" t="s">
        <v>10</v>
      </c>
      <c r="F293" s="40" t="s">
        <v>10</v>
      </c>
      <c r="G293" s="40" t="s">
        <v>10</v>
      </c>
      <c r="H293" s="40" t="s">
        <v>10</v>
      </c>
      <c r="I293" s="42" t="s">
        <v>10</v>
      </c>
      <c r="J293" s="61" t="s">
        <v>10</v>
      </c>
      <c r="K293" s="67"/>
      <c r="L293" s="7"/>
    </row>
    <row r="294" spans="2:12" ht="12.75">
      <c r="B294" s="40" t="s">
        <v>10</v>
      </c>
      <c r="C294" s="40" t="s">
        <v>10</v>
      </c>
      <c r="D294" s="41" t="s">
        <v>10</v>
      </c>
      <c r="E294" s="40" t="s">
        <v>10</v>
      </c>
      <c r="F294" s="40" t="s">
        <v>10</v>
      </c>
      <c r="G294" s="40" t="s">
        <v>10</v>
      </c>
      <c r="H294" s="40" t="s">
        <v>10</v>
      </c>
      <c r="I294" s="42" t="s">
        <v>10</v>
      </c>
      <c r="J294" s="61" t="s">
        <v>10</v>
      </c>
      <c r="K294" s="67"/>
      <c r="L294" s="7"/>
    </row>
    <row r="295" spans="2:12" ht="12.75">
      <c r="B295" s="40" t="s">
        <v>10</v>
      </c>
      <c r="C295" s="40" t="s">
        <v>10</v>
      </c>
      <c r="D295" s="41" t="s">
        <v>10</v>
      </c>
      <c r="E295" s="40" t="s">
        <v>10</v>
      </c>
      <c r="F295" s="40" t="s">
        <v>10</v>
      </c>
      <c r="G295" s="40" t="s">
        <v>10</v>
      </c>
      <c r="H295" s="40" t="s">
        <v>10</v>
      </c>
      <c r="I295" s="42" t="s">
        <v>10</v>
      </c>
      <c r="J295" s="61" t="s">
        <v>10</v>
      </c>
      <c r="K295" s="67"/>
      <c r="L295" s="7"/>
    </row>
    <row r="296" spans="2:12" ht="12.75">
      <c r="B296" s="40" t="s">
        <v>10</v>
      </c>
      <c r="C296" s="40" t="s">
        <v>10</v>
      </c>
      <c r="D296" s="41" t="s">
        <v>10</v>
      </c>
      <c r="E296" s="40" t="s">
        <v>10</v>
      </c>
      <c r="F296" s="40" t="s">
        <v>10</v>
      </c>
      <c r="G296" s="40" t="s">
        <v>10</v>
      </c>
      <c r="H296" s="40" t="s">
        <v>10</v>
      </c>
      <c r="I296" s="42" t="s">
        <v>10</v>
      </c>
      <c r="J296" s="61" t="s">
        <v>10</v>
      </c>
      <c r="K296" s="67"/>
      <c r="L296" s="7"/>
    </row>
    <row r="297" spans="2:12" ht="12.75">
      <c r="B297" s="40" t="s">
        <v>10</v>
      </c>
      <c r="C297" s="40" t="s">
        <v>10</v>
      </c>
      <c r="D297" s="41" t="s">
        <v>10</v>
      </c>
      <c r="E297" s="40" t="s">
        <v>10</v>
      </c>
      <c r="F297" s="40" t="s">
        <v>10</v>
      </c>
      <c r="G297" s="40" t="s">
        <v>10</v>
      </c>
      <c r="H297" s="40" t="s">
        <v>10</v>
      </c>
      <c r="I297" s="42" t="s">
        <v>10</v>
      </c>
      <c r="J297" s="61" t="s">
        <v>10</v>
      </c>
      <c r="K297" s="67"/>
      <c r="L297" s="7"/>
    </row>
    <row r="298" spans="2:12" ht="12.75">
      <c r="B298" s="40" t="s">
        <v>10</v>
      </c>
      <c r="C298" s="40" t="s">
        <v>10</v>
      </c>
      <c r="D298" s="41" t="s">
        <v>10</v>
      </c>
      <c r="E298" s="40" t="s">
        <v>10</v>
      </c>
      <c r="F298" s="40" t="s">
        <v>10</v>
      </c>
      <c r="G298" s="40" t="s">
        <v>10</v>
      </c>
      <c r="H298" s="40" t="s">
        <v>10</v>
      </c>
      <c r="I298" s="42" t="s">
        <v>10</v>
      </c>
      <c r="J298" s="61" t="s">
        <v>10</v>
      </c>
      <c r="K298" s="67"/>
      <c r="L298" s="7"/>
    </row>
    <row r="299" spans="2:12" ht="12.75">
      <c r="B299" s="40" t="s">
        <v>10</v>
      </c>
      <c r="C299" s="40" t="s">
        <v>10</v>
      </c>
      <c r="D299" s="41" t="s">
        <v>10</v>
      </c>
      <c r="E299" s="40" t="s">
        <v>10</v>
      </c>
      <c r="F299" s="40" t="s">
        <v>10</v>
      </c>
      <c r="G299" s="40" t="s">
        <v>10</v>
      </c>
      <c r="H299" s="40" t="s">
        <v>10</v>
      </c>
      <c r="I299" s="42" t="s">
        <v>10</v>
      </c>
      <c r="J299" s="61" t="s">
        <v>10</v>
      </c>
      <c r="K299" s="67"/>
      <c r="L299" s="7"/>
    </row>
    <row r="300" spans="2:12" ht="12.75">
      <c r="B300" s="40" t="s">
        <v>10</v>
      </c>
      <c r="C300" s="40" t="s">
        <v>10</v>
      </c>
      <c r="D300" s="41" t="s">
        <v>10</v>
      </c>
      <c r="E300" s="40" t="s">
        <v>10</v>
      </c>
      <c r="F300" s="40" t="s">
        <v>10</v>
      </c>
      <c r="G300" s="40" t="s">
        <v>10</v>
      </c>
      <c r="H300" s="40" t="s">
        <v>10</v>
      </c>
      <c r="I300" s="42" t="s">
        <v>10</v>
      </c>
      <c r="J300" s="61" t="s">
        <v>10</v>
      </c>
      <c r="K300" s="67"/>
      <c r="L300" s="7"/>
    </row>
    <row r="301" spans="2:12" ht="12.75">
      <c r="B301" s="40" t="s">
        <v>10</v>
      </c>
      <c r="C301" s="40" t="s">
        <v>10</v>
      </c>
      <c r="D301" s="41" t="s">
        <v>10</v>
      </c>
      <c r="E301" s="40" t="s">
        <v>10</v>
      </c>
      <c r="F301" s="40" t="s">
        <v>10</v>
      </c>
      <c r="G301" s="40" t="s">
        <v>10</v>
      </c>
      <c r="H301" s="40" t="s">
        <v>10</v>
      </c>
      <c r="I301" s="42" t="s">
        <v>10</v>
      </c>
      <c r="J301" s="61" t="s">
        <v>10</v>
      </c>
      <c r="K301" s="67"/>
      <c r="L301" s="7"/>
    </row>
    <row r="302" spans="2:12" ht="12.75">
      <c r="B302" s="40" t="s">
        <v>10</v>
      </c>
      <c r="C302" s="40" t="s">
        <v>10</v>
      </c>
      <c r="D302" s="41" t="s">
        <v>10</v>
      </c>
      <c r="E302" s="40" t="s">
        <v>10</v>
      </c>
      <c r="F302" s="40" t="s">
        <v>10</v>
      </c>
      <c r="G302" s="40" t="s">
        <v>10</v>
      </c>
      <c r="H302" s="40" t="s">
        <v>10</v>
      </c>
      <c r="I302" s="42" t="s">
        <v>10</v>
      </c>
      <c r="J302" s="61" t="s">
        <v>10</v>
      </c>
      <c r="K302" s="67"/>
      <c r="L302" s="7"/>
    </row>
    <row r="303" spans="2:12" ht="12.75">
      <c r="B303" s="40" t="s">
        <v>10</v>
      </c>
      <c r="C303" s="40" t="s">
        <v>10</v>
      </c>
      <c r="D303" s="41" t="s">
        <v>10</v>
      </c>
      <c r="E303" s="40" t="s">
        <v>10</v>
      </c>
      <c r="F303" s="40" t="s">
        <v>10</v>
      </c>
      <c r="G303" s="40" t="s">
        <v>10</v>
      </c>
      <c r="H303" s="40" t="s">
        <v>10</v>
      </c>
      <c r="I303" s="42" t="s">
        <v>10</v>
      </c>
      <c r="J303" s="61" t="s">
        <v>10</v>
      </c>
      <c r="K303" s="67"/>
      <c r="L303" s="7"/>
    </row>
    <row r="304" spans="2:10" ht="12.75">
      <c r="B304" s="40" t="s">
        <v>10</v>
      </c>
      <c r="C304" s="40" t="s">
        <v>10</v>
      </c>
      <c r="D304" s="41" t="s">
        <v>10</v>
      </c>
      <c r="E304" s="40" t="s">
        <v>10</v>
      </c>
      <c r="F304" s="40" t="s">
        <v>10</v>
      </c>
      <c r="G304" s="40" t="s">
        <v>10</v>
      </c>
      <c r="H304" s="40" t="s">
        <v>10</v>
      </c>
      <c r="I304" s="42" t="s">
        <v>10</v>
      </c>
      <c r="J304" s="61" t="s">
        <v>10</v>
      </c>
    </row>
    <row r="305" spans="2:10" ht="12.75">
      <c r="B305" s="40" t="s">
        <v>10</v>
      </c>
      <c r="C305" s="40" t="s">
        <v>10</v>
      </c>
      <c r="D305" s="41" t="s">
        <v>10</v>
      </c>
      <c r="E305" s="40" t="s">
        <v>10</v>
      </c>
      <c r="F305" s="40" t="s">
        <v>10</v>
      </c>
      <c r="G305" s="40" t="s">
        <v>10</v>
      </c>
      <c r="H305" s="40" t="s">
        <v>10</v>
      </c>
      <c r="I305" s="42" t="s">
        <v>10</v>
      </c>
      <c r="J305" s="61" t="s">
        <v>10</v>
      </c>
    </row>
    <row r="306" spans="2:10" ht="12.75">
      <c r="B306" s="40" t="s">
        <v>10</v>
      </c>
      <c r="C306" s="40" t="s">
        <v>10</v>
      </c>
      <c r="D306" s="41" t="s">
        <v>10</v>
      </c>
      <c r="E306" s="40" t="s">
        <v>10</v>
      </c>
      <c r="F306" s="40" t="s">
        <v>10</v>
      </c>
      <c r="G306" s="40" t="s">
        <v>10</v>
      </c>
      <c r="H306" s="40" t="s">
        <v>10</v>
      </c>
      <c r="I306" s="42" t="s">
        <v>10</v>
      </c>
      <c r="J306" s="61" t="s">
        <v>10</v>
      </c>
    </row>
  </sheetData>
  <sheetProtection/>
  <mergeCells count="4">
    <mergeCell ref="A1:J1"/>
    <mergeCell ref="A2:J2"/>
    <mergeCell ref="A3:J3"/>
    <mergeCell ref="D4:I4"/>
  </mergeCells>
  <printOptions horizontalCentered="1"/>
  <pageMargins left="0.1968503937007874" right="0.1968503937007874" top="0.61" bottom="0.7874015748031497" header="0.24" footer="0.5118110236220472"/>
  <pageSetup horizontalDpi="360" verticalDpi="360" orientation="portrait" paperSize="9" r:id="rId2"/>
  <headerFooter alignWithMargins="0">
    <oddHeader>&amp;C&amp;"Arial,Grassetto"&amp;14CLASSIFICA GENERALE
</oddHeader>
    <oddFooter>&amp;CPagina 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U3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J6"/>
    </sheetView>
  </sheetViews>
  <sheetFormatPr defaultColWidth="9.140625" defaultRowHeight="12.75"/>
  <cols>
    <col min="1" max="1" width="6.28125" style="12" customWidth="1"/>
    <col min="2" max="2" width="5.421875" style="12" customWidth="1"/>
    <col min="3" max="3" width="7.00390625" style="12" hidden="1" customWidth="1"/>
    <col min="4" max="4" width="30.00390625" style="12" customWidth="1"/>
    <col min="5" max="6" width="6.00390625" style="11" customWidth="1"/>
    <col min="7" max="7" width="6.00390625" style="11" hidden="1" customWidth="1"/>
    <col min="8" max="8" width="0" style="12" hidden="1" customWidth="1"/>
    <col min="9" max="9" width="27.421875" style="18" customWidth="1"/>
    <col min="10" max="10" width="12.28125" style="12" customWidth="1"/>
    <col min="11" max="11" width="13.421875" style="8" customWidth="1"/>
    <col min="12" max="12" width="9.140625" style="8" customWidth="1"/>
  </cols>
  <sheetData>
    <row r="1" spans="1:14" ht="22.5" customHeight="1">
      <c r="A1" s="162" t="s">
        <v>432</v>
      </c>
      <c r="B1" s="162"/>
      <c r="C1" s="162"/>
      <c r="D1" s="162"/>
      <c r="E1" s="162"/>
      <c r="F1" s="162"/>
      <c r="G1" s="162"/>
      <c r="H1" s="162"/>
      <c r="I1" s="162"/>
      <c r="J1" s="162"/>
      <c r="N1" s="9"/>
    </row>
    <row r="2" spans="1:14" ht="17.25" customHeight="1">
      <c r="A2" s="161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N2" s="9"/>
    </row>
    <row r="3" spans="1:14" ht="18.75" customHeight="1">
      <c r="A3" s="161" t="s">
        <v>433</v>
      </c>
      <c r="B3" s="161"/>
      <c r="C3" s="161"/>
      <c r="D3" s="161"/>
      <c r="E3" s="161"/>
      <c r="F3" s="161"/>
      <c r="G3" s="161"/>
      <c r="H3" s="161"/>
      <c r="I3" s="161"/>
      <c r="J3" s="161"/>
      <c r="N3" s="9"/>
    </row>
    <row r="4" spans="4:14" ht="18" customHeight="1">
      <c r="D4" s="159" t="s">
        <v>13</v>
      </c>
      <c r="E4" s="159"/>
      <c r="F4" s="159"/>
      <c r="G4" s="159"/>
      <c r="H4" s="159"/>
      <c r="I4" s="159"/>
      <c r="J4" s="16"/>
      <c r="N4" s="9"/>
    </row>
    <row r="5" spans="1:21" s="20" customFormat="1" ht="18">
      <c r="A5" s="33" t="s">
        <v>14</v>
      </c>
      <c r="B5" s="33" t="s">
        <v>15</v>
      </c>
      <c r="C5" s="34" t="s">
        <v>298</v>
      </c>
      <c r="D5" s="35" t="s">
        <v>4</v>
      </c>
      <c r="E5" s="36" t="s">
        <v>5</v>
      </c>
      <c r="F5" s="36" t="s">
        <v>6</v>
      </c>
      <c r="G5" s="36" t="s">
        <v>296</v>
      </c>
      <c r="H5" s="36" t="s">
        <v>215</v>
      </c>
      <c r="I5" s="37" t="s">
        <v>7</v>
      </c>
      <c r="J5" s="38" t="s">
        <v>16</v>
      </c>
      <c r="L5" s="8"/>
      <c r="M5"/>
      <c r="N5" s="9"/>
      <c r="T5"/>
      <c r="U5"/>
    </row>
    <row r="6" spans="1:14" ht="12.75">
      <c r="A6" s="39">
        <v>1</v>
      </c>
      <c r="B6" s="40">
        <v>105</v>
      </c>
      <c r="C6" s="40" t="e">
        <v>#VALUE!</v>
      </c>
      <c r="D6" s="41" t="s">
        <v>310</v>
      </c>
      <c r="E6" s="40">
        <v>2000</v>
      </c>
      <c r="F6" s="40" t="s">
        <v>513</v>
      </c>
      <c r="G6" s="40" t="e">
        <v>#VALUE!</v>
      </c>
      <c r="H6" s="40" t="e">
        <v>#VALUE!</v>
      </c>
      <c r="I6" s="42" t="s">
        <v>446</v>
      </c>
      <c r="J6" s="61">
        <v>0.050920150462962964</v>
      </c>
      <c r="K6" s="67"/>
      <c r="M6" s="20"/>
      <c r="N6" s="9"/>
    </row>
    <row r="7" spans="1:14" ht="12.75">
      <c r="A7" s="39">
        <v>2</v>
      </c>
      <c r="B7" s="40" t="s">
        <v>10</v>
      </c>
      <c r="C7" s="40" t="s">
        <v>10</v>
      </c>
      <c r="D7" s="41" t="s">
        <v>10</v>
      </c>
      <c r="E7" s="40" t="s">
        <v>10</v>
      </c>
      <c r="F7" s="40" t="s">
        <v>10</v>
      </c>
      <c r="G7" s="40" t="s">
        <v>10</v>
      </c>
      <c r="H7" s="40" t="s">
        <v>10</v>
      </c>
      <c r="I7" s="42" t="s">
        <v>10</v>
      </c>
      <c r="J7" s="61" t="s">
        <v>10</v>
      </c>
      <c r="K7" s="67"/>
      <c r="M7" s="20"/>
      <c r="N7" s="9"/>
    </row>
    <row r="8" spans="1:14" ht="12.75">
      <c r="A8" s="39">
        <v>3</v>
      </c>
      <c r="B8" s="40" t="s">
        <v>10</v>
      </c>
      <c r="C8" s="40" t="s">
        <v>10</v>
      </c>
      <c r="D8" s="41" t="s">
        <v>10</v>
      </c>
      <c r="E8" s="40" t="s">
        <v>10</v>
      </c>
      <c r="F8" s="40" t="s">
        <v>10</v>
      </c>
      <c r="G8" s="40" t="s">
        <v>10</v>
      </c>
      <c r="H8" s="40" t="s">
        <v>10</v>
      </c>
      <c r="I8" s="42" t="s">
        <v>10</v>
      </c>
      <c r="J8" s="61" t="s">
        <v>10</v>
      </c>
      <c r="K8" s="67"/>
      <c r="M8" s="20"/>
      <c r="N8" s="9"/>
    </row>
    <row r="9" spans="1:14" ht="12.75">
      <c r="A9" s="39">
        <v>4</v>
      </c>
      <c r="B9" s="40" t="s">
        <v>10</v>
      </c>
      <c r="C9" s="40" t="s">
        <v>10</v>
      </c>
      <c r="D9" s="41" t="s">
        <v>10</v>
      </c>
      <c r="E9" s="40" t="s">
        <v>10</v>
      </c>
      <c r="F9" s="40" t="s">
        <v>10</v>
      </c>
      <c r="G9" s="40" t="s">
        <v>10</v>
      </c>
      <c r="H9" s="40" t="s">
        <v>10</v>
      </c>
      <c r="I9" s="42" t="s">
        <v>10</v>
      </c>
      <c r="J9" s="61" t="s">
        <v>10</v>
      </c>
      <c r="K9" s="67"/>
      <c r="M9" s="20"/>
      <c r="N9" s="9"/>
    </row>
    <row r="10" spans="1:14" ht="12.75">
      <c r="A10" s="39">
        <v>5</v>
      </c>
      <c r="B10" s="40" t="s">
        <v>10</v>
      </c>
      <c r="C10" s="40" t="s">
        <v>10</v>
      </c>
      <c r="D10" s="41" t="s">
        <v>10</v>
      </c>
      <c r="E10" s="40" t="s">
        <v>10</v>
      </c>
      <c r="F10" s="40" t="s">
        <v>10</v>
      </c>
      <c r="G10" s="40" t="s">
        <v>10</v>
      </c>
      <c r="H10" s="40" t="s">
        <v>10</v>
      </c>
      <c r="I10" s="42" t="s">
        <v>10</v>
      </c>
      <c r="J10" s="61" t="s">
        <v>10</v>
      </c>
      <c r="K10" s="67"/>
      <c r="M10" s="20"/>
      <c r="N10" s="9"/>
    </row>
    <row r="11" spans="1:14" ht="12.75">
      <c r="A11" s="39">
        <v>6</v>
      </c>
      <c r="B11" s="40" t="s">
        <v>10</v>
      </c>
      <c r="C11" s="40" t="s">
        <v>10</v>
      </c>
      <c r="D11" s="41" t="s">
        <v>10</v>
      </c>
      <c r="E11" s="40" t="s">
        <v>10</v>
      </c>
      <c r="F11" s="40" t="s">
        <v>10</v>
      </c>
      <c r="G11" s="40" t="s">
        <v>10</v>
      </c>
      <c r="H11" s="40" t="s">
        <v>10</v>
      </c>
      <c r="I11" s="42" t="s">
        <v>10</v>
      </c>
      <c r="J11" s="61" t="s">
        <v>10</v>
      </c>
      <c r="K11" s="67"/>
      <c r="M11" s="20"/>
      <c r="N11" s="9"/>
    </row>
    <row r="12" spans="1:14" ht="12.75">
      <c r="A12" s="39">
        <v>7</v>
      </c>
      <c r="B12" s="40" t="s">
        <v>10</v>
      </c>
      <c r="C12" s="40" t="s">
        <v>10</v>
      </c>
      <c r="D12" s="41" t="s">
        <v>10</v>
      </c>
      <c r="E12" s="40" t="s">
        <v>10</v>
      </c>
      <c r="F12" s="40" t="s">
        <v>10</v>
      </c>
      <c r="G12" s="40" t="s">
        <v>10</v>
      </c>
      <c r="H12" s="40" t="s">
        <v>10</v>
      </c>
      <c r="I12" s="42" t="s">
        <v>10</v>
      </c>
      <c r="J12" s="61" t="s">
        <v>10</v>
      </c>
      <c r="K12" s="67"/>
      <c r="M12" s="20"/>
      <c r="N12" s="9"/>
    </row>
    <row r="13" spans="1:14" ht="12.75">
      <c r="A13" s="39">
        <v>8</v>
      </c>
      <c r="B13" s="40" t="s">
        <v>10</v>
      </c>
      <c r="C13" s="40" t="s">
        <v>10</v>
      </c>
      <c r="D13" s="41" t="s">
        <v>10</v>
      </c>
      <c r="E13" s="40" t="s">
        <v>10</v>
      </c>
      <c r="F13" s="40" t="s">
        <v>10</v>
      </c>
      <c r="G13" s="40" t="s">
        <v>10</v>
      </c>
      <c r="H13" s="40" t="s">
        <v>10</v>
      </c>
      <c r="I13" s="42" t="s">
        <v>10</v>
      </c>
      <c r="J13" s="61" t="s">
        <v>10</v>
      </c>
      <c r="K13" s="67"/>
      <c r="M13" s="20"/>
      <c r="N13" s="9"/>
    </row>
    <row r="14" spans="1:14" ht="12.75">
      <c r="A14" s="39">
        <v>9</v>
      </c>
      <c r="B14" s="40" t="s">
        <v>10</v>
      </c>
      <c r="C14" s="40" t="s">
        <v>10</v>
      </c>
      <c r="D14" s="41" t="s">
        <v>10</v>
      </c>
      <c r="E14" s="40" t="s">
        <v>10</v>
      </c>
      <c r="F14" s="40" t="s">
        <v>10</v>
      </c>
      <c r="G14" s="40" t="s">
        <v>10</v>
      </c>
      <c r="H14" s="40" t="s">
        <v>10</v>
      </c>
      <c r="I14" s="42" t="s">
        <v>10</v>
      </c>
      <c r="J14" s="61" t="s">
        <v>10</v>
      </c>
      <c r="K14" s="67"/>
      <c r="M14" s="20"/>
      <c r="N14" s="9"/>
    </row>
    <row r="15" spans="1:14" ht="12.75">
      <c r="A15" s="39">
        <v>10</v>
      </c>
      <c r="B15" s="40" t="s">
        <v>10</v>
      </c>
      <c r="C15" s="40" t="s">
        <v>10</v>
      </c>
      <c r="D15" s="41" t="s">
        <v>10</v>
      </c>
      <c r="E15" s="40" t="s">
        <v>10</v>
      </c>
      <c r="F15" s="40" t="s">
        <v>10</v>
      </c>
      <c r="G15" s="40" t="s">
        <v>10</v>
      </c>
      <c r="H15" s="40" t="s">
        <v>10</v>
      </c>
      <c r="I15" s="42" t="s">
        <v>10</v>
      </c>
      <c r="J15" s="61" t="s">
        <v>10</v>
      </c>
      <c r="K15" s="67"/>
      <c r="M15" s="20"/>
      <c r="N15" s="9"/>
    </row>
    <row r="16" spans="1:14" ht="12.75">
      <c r="A16" s="39">
        <v>11</v>
      </c>
      <c r="B16" s="40" t="s">
        <v>10</v>
      </c>
      <c r="C16" s="40" t="s">
        <v>10</v>
      </c>
      <c r="D16" s="41" t="s">
        <v>10</v>
      </c>
      <c r="E16" s="40" t="s">
        <v>10</v>
      </c>
      <c r="F16" s="40" t="s">
        <v>10</v>
      </c>
      <c r="G16" s="40" t="s">
        <v>10</v>
      </c>
      <c r="H16" s="40" t="s">
        <v>10</v>
      </c>
      <c r="I16" s="42" t="s">
        <v>10</v>
      </c>
      <c r="J16" s="61" t="s">
        <v>10</v>
      </c>
      <c r="K16" s="67"/>
      <c r="M16" s="20"/>
      <c r="N16" s="9"/>
    </row>
    <row r="17" spans="1:14" ht="12.75">
      <c r="A17" s="39">
        <v>12</v>
      </c>
      <c r="B17" s="40" t="s">
        <v>10</v>
      </c>
      <c r="C17" s="40" t="s">
        <v>10</v>
      </c>
      <c r="D17" s="41" t="s">
        <v>10</v>
      </c>
      <c r="E17" s="40" t="s">
        <v>10</v>
      </c>
      <c r="F17" s="40" t="s">
        <v>10</v>
      </c>
      <c r="G17" s="40" t="s">
        <v>10</v>
      </c>
      <c r="H17" s="40" t="s">
        <v>10</v>
      </c>
      <c r="I17" s="42" t="s">
        <v>10</v>
      </c>
      <c r="J17" s="61" t="s">
        <v>10</v>
      </c>
      <c r="K17" s="67"/>
      <c r="M17" s="20"/>
      <c r="N17" s="9"/>
    </row>
    <row r="18" spans="1:14" ht="12.75">
      <c r="A18" s="39">
        <v>13</v>
      </c>
      <c r="B18" s="40" t="s">
        <v>10</v>
      </c>
      <c r="C18" s="40" t="s">
        <v>10</v>
      </c>
      <c r="D18" s="41" t="s">
        <v>10</v>
      </c>
      <c r="E18" s="40" t="s">
        <v>10</v>
      </c>
      <c r="F18" s="40" t="s">
        <v>10</v>
      </c>
      <c r="G18" s="40" t="s">
        <v>10</v>
      </c>
      <c r="H18" s="40" t="s">
        <v>10</v>
      </c>
      <c r="I18" s="42" t="s">
        <v>10</v>
      </c>
      <c r="J18" s="61" t="s">
        <v>10</v>
      </c>
      <c r="K18" s="67"/>
      <c r="M18" s="20"/>
      <c r="N18" s="9"/>
    </row>
    <row r="19" spans="1:14" ht="12.75">
      <c r="A19" s="39">
        <v>14</v>
      </c>
      <c r="B19" s="40" t="s">
        <v>10</v>
      </c>
      <c r="C19" s="40" t="s">
        <v>10</v>
      </c>
      <c r="D19" s="41" t="s">
        <v>10</v>
      </c>
      <c r="E19" s="40" t="s">
        <v>10</v>
      </c>
      <c r="F19" s="40" t="s">
        <v>10</v>
      </c>
      <c r="G19" s="40" t="s">
        <v>10</v>
      </c>
      <c r="H19" s="40" t="s">
        <v>10</v>
      </c>
      <c r="I19" s="42" t="s">
        <v>10</v>
      </c>
      <c r="J19" s="61" t="s">
        <v>10</v>
      </c>
      <c r="K19" s="67"/>
      <c r="M19" s="20"/>
      <c r="N19" s="9"/>
    </row>
    <row r="20" spans="1:14" ht="12.75">
      <c r="A20" s="39">
        <v>15</v>
      </c>
      <c r="B20" s="40" t="s">
        <v>10</v>
      </c>
      <c r="C20" s="40" t="s">
        <v>10</v>
      </c>
      <c r="D20" s="41" t="s">
        <v>10</v>
      </c>
      <c r="E20" s="40" t="s">
        <v>10</v>
      </c>
      <c r="F20" s="40" t="s">
        <v>10</v>
      </c>
      <c r="G20" s="40" t="s">
        <v>10</v>
      </c>
      <c r="H20" s="40" t="s">
        <v>10</v>
      </c>
      <c r="I20" s="42" t="s">
        <v>10</v>
      </c>
      <c r="J20" s="61" t="s">
        <v>10</v>
      </c>
      <c r="K20" s="67"/>
      <c r="M20" s="20"/>
      <c r="N20" s="9"/>
    </row>
    <row r="21" spans="1:14" ht="12.75">
      <c r="A21" s="39">
        <v>16</v>
      </c>
      <c r="B21" s="40" t="s">
        <v>10</v>
      </c>
      <c r="C21" s="40" t="s">
        <v>10</v>
      </c>
      <c r="D21" s="41" t="s">
        <v>10</v>
      </c>
      <c r="E21" s="40" t="s">
        <v>10</v>
      </c>
      <c r="F21" s="40" t="s">
        <v>10</v>
      </c>
      <c r="G21" s="40" t="s">
        <v>10</v>
      </c>
      <c r="H21" s="40" t="s">
        <v>10</v>
      </c>
      <c r="I21" s="42" t="s">
        <v>10</v>
      </c>
      <c r="J21" s="61" t="s">
        <v>10</v>
      </c>
      <c r="K21" s="67"/>
      <c r="M21" s="20"/>
      <c r="N21" s="9"/>
    </row>
    <row r="22" spans="1:14" ht="12.75">
      <c r="A22" s="39">
        <v>17</v>
      </c>
      <c r="B22" s="40" t="s">
        <v>10</v>
      </c>
      <c r="C22" s="40" t="s">
        <v>10</v>
      </c>
      <c r="D22" s="41" t="s">
        <v>10</v>
      </c>
      <c r="E22" s="40" t="s">
        <v>10</v>
      </c>
      <c r="F22" s="40" t="s">
        <v>10</v>
      </c>
      <c r="G22" s="40" t="s">
        <v>10</v>
      </c>
      <c r="H22" s="40" t="s">
        <v>10</v>
      </c>
      <c r="I22" s="42" t="s">
        <v>10</v>
      </c>
      <c r="J22" s="61" t="s">
        <v>10</v>
      </c>
      <c r="K22" s="67"/>
      <c r="M22" s="20"/>
      <c r="N22" s="9"/>
    </row>
    <row r="23" spans="1:14" ht="12.75">
      <c r="A23" s="39">
        <v>18</v>
      </c>
      <c r="B23" s="40" t="s">
        <v>10</v>
      </c>
      <c r="C23" s="40" t="s">
        <v>10</v>
      </c>
      <c r="D23" s="41" t="s">
        <v>10</v>
      </c>
      <c r="E23" s="40" t="s">
        <v>10</v>
      </c>
      <c r="F23" s="40" t="s">
        <v>10</v>
      </c>
      <c r="G23" s="40" t="s">
        <v>10</v>
      </c>
      <c r="H23" s="40" t="s">
        <v>10</v>
      </c>
      <c r="I23" s="42" t="s">
        <v>10</v>
      </c>
      <c r="J23" s="61" t="s">
        <v>10</v>
      </c>
      <c r="K23" s="67"/>
      <c r="M23" s="20"/>
      <c r="N23" s="9"/>
    </row>
    <row r="24" spans="1:14" ht="12.75">
      <c r="A24" s="39">
        <v>19</v>
      </c>
      <c r="B24" s="40" t="s">
        <v>10</v>
      </c>
      <c r="C24" s="40" t="s">
        <v>10</v>
      </c>
      <c r="D24" s="41" t="s">
        <v>10</v>
      </c>
      <c r="E24" s="40" t="s">
        <v>10</v>
      </c>
      <c r="F24" s="40" t="s">
        <v>10</v>
      </c>
      <c r="G24" s="40" t="s">
        <v>10</v>
      </c>
      <c r="H24" s="40" t="s">
        <v>10</v>
      </c>
      <c r="I24" s="42" t="s">
        <v>10</v>
      </c>
      <c r="J24" s="61" t="s">
        <v>10</v>
      </c>
      <c r="K24" s="67"/>
      <c r="M24" s="20"/>
      <c r="N24" s="9"/>
    </row>
    <row r="25" spans="1:14" ht="12.75">
      <c r="A25" s="39">
        <v>20</v>
      </c>
      <c r="B25" s="40" t="s">
        <v>10</v>
      </c>
      <c r="C25" s="40" t="s">
        <v>10</v>
      </c>
      <c r="D25" s="41" t="s">
        <v>10</v>
      </c>
      <c r="E25" s="40" t="s">
        <v>10</v>
      </c>
      <c r="F25" s="40" t="s">
        <v>10</v>
      </c>
      <c r="G25" s="40" t="s">
        <v>10</v>
      </c>
      <c r="H25" s="40" t="s">
        <v>10</v>
      </c>
      <c r="I25" s="42" t="s">
        <v>10</v>
      </c>
      <c r="J25" s="61" t="s">
        <v>10</v>
      </c>
      <c r="K25" s="67"/>
      <c r="M25" s="20"/>
      <c r="N25" s="9"/>
    </row>
    <row r="26" spans="1:14" ht="12.75">
      <c r="A26" s="39">
        <v>21</v>
      </c>
      <c r="B26" s="40" t="s">
        <v>10</v>
      </c>
      <c r="C26" s="40" t="s">
        <v>10</v>
      </c>
      <c r="D26" s="41" t="s">
        <v>10</v>
      </c>
      <c r="E26" s="40" t="s">
        <v>10</v>
      </c>
      <c r="F26" s="40" t="s">
        <v>10</v>
      </c>
      <c r="G26" s="40" t="s">
        <v>10</v>
      </c>
      <c r="H26" s="40" t="s">
        <v>10</v>
      </c>
      <c r="I26" s="42" t="s">
        <v>10</v>
      </c>
      <c r="J26" s="61" t="s">
        <v>10</v>
      </c>
      <c r="K26" s="67"/>
      <c r="M26" s="20"/>
      <c r="N26" s="9"/>
    </row>
    <row r="27" spans="1:14" ht="12.75">
      <c r="A27" s="39">
        <v>22</v>
      </c>
      <c r="B27" s="40" t="s">
        <v>10</v>
      </c>
      <c r="C27" s="40" t="s">
        <v>10</v>
      </c>
      <c r="D27" s="41" t="s">
        <v>10</v>
      </c>
      <c r="E27" s="40" t="s">
        <v>10</v>
      </c>
      <c r="F27" s="40" t="s">
        <v>10</v>
      </c>
      <c r="G27" s="40" t="s">
        <v>10</v>
      </c>
      <c r="H27" s="40" t="s">
        <v>10</v>
      </c>
      <c r="I27" s="42" t="s">
        <v>10</v>
      </c>
      <c r="J27" s="61" t="s">
        <v>10</v>
      </c>
      <c r="K27" s="67"/>
      <c r="M27" s="20"/>
      <c r="N27" s="9"/>
    </row>
    <row r="28" spans="1:14" ht="12.75">
      <c r="A28" s="39">
        <v>23</v>
      </c>
      <c r="B28" s="40" t="s">
        <v>10</v>
      </c>
      <c r="C28" s="40" t="s">
        <v>10</v>
      </c>
      <c r="D28" s="41" t="s">
        <v>10</v>
      </c>
      <c r="E28" s="40" t="s">
        <v>10</v>
      </c>
      <c r="F28" s="40" t="s">
        <v>10</v>
      </c>
      <c r="G28" s="40" t="s">
        <v>10</v>
      </c>
      <c r="H28" s="40" t="s">
        <v>10</v>
      </c>
      <c r="I28" s="42" t="s">
        <v>10</v>
      </c>
      <c r="J28" s="61" t="s">
        <v>10</v>
      </c>
      <c r="K28" s="67"/>
      <c r="M28" s="20"/>
      <c r="N28" s="9"/>
    </row>
    <row r="29" spans="1:14" ht="12.75">
      <c r="A29" s="39">
        <v>24</v>
      </c>
      <c r="B29" s="40" t="s">
        <v>10</v>
      </c>
      <c r="C29" s="40" t="s">
        <v>10</v>
      </c>
      <c r="D29" s="41" t="s">
        <v>10</v>
      </c>
      <c r="E29" s="40" t="s">
        <v>10</v>
      </c>
      <c r="F29" s="40" t="s">
        <v>10</v>
      </c>
      <c r="G29" s="40" t="s">
        <v>10</v>
      </c>
      <c r="H29" s="40" t="s">
        <v>10</v>
      </c>
      <c r="I29" s="42" t="s">
        <v>10</v>
      </c>
      <c r="J29" s="61" t="s">
        <v>10</v>
      </c>
      <c r="K29" s="67"/>
      <c r="M29" s="20"/>
      <c r="N29" s="9"/>
    </row>
    <row r="30" spans="1:14" ht="12.75">
      <c r="A30" s="39">
        <v>25</v>
      </c>
      <c r="B30" s="40" t="s">
        <v>10</v>
      </c>
      <c r="C30" s="40" t="s">
        <v>10</v>
      </c>
      <c r="D30" s="41" t="s">
        <v>10</v>
      </c>
      <c r="E30" s="40" t="s">
        <v>10</v>
      </c>
      <c r="F30" s="40" t="s">
        <v>10</v>
      </c>
      <c r="G30" s="40" t="s">
        <v>10</v>
      </c>
      <c r="H30" s="40" t="s">
        <v>10</v>
      </c>
      <c r="I30" s="42" t="s">
        <v>10</v>
      </c>
      <c r="J30" s="61" t="s">
        <v>10</v>
      </c>
      <c r="K30" s="67"/>
      <c r="M30" s="20"/>
      <c r="N30" s="9"/>
    </row>
    <row r="31" spans="1:14" ht="12.75">
      <c r="A31" s="39">
        <v>26</v>
      </c>
      <c r="B31" s="40" t="s">
        <v>10</v>
      </c>
      <c r="C31" s="40" t="s">
        <v>10</v>
      </c>
      <c r="D31" s="41" t="s">
        <v>10</v>
      </c>
      <c r="E31" s="40" t="s">
        <v>10</v>
      </c>
      <c r="F31" s="40" t="s">
        <v>10</v>
      </c>
      <c r="G31" s="40" t="s">
        <v>10</v>
      </c>
      <c r="H31" s="40" t="s">
        <v>10</v>
      </c>
      <c r="I31" s="42" t="s">
        <v>10</v>
      </c>
      <c r="J31" s="61" t="s">
        <v>10</v>
      </c>
      <c r="K31" s="67"/>
      <c r="M31" s="20"/>
      <c r="N31" s="9"/>
    </row>
    <row r="32" spans="1:14" ht="12.75">
      <c r="A32" s="39">
        <v>27</v>
      </c>
      <c r="B32" s="40" t="s">
        <v>10</v>
      </c>
      <c r="C32" s="40" t="s">
        <v>10</v>
      </c>
      <c r="D32" s="41" t="s">
        <v>10</v>
      </c>
      <c r="E32" s="40" t="s">
        <v>10</v>
      </c>
      <c r="F32" s="40" t="s">
        <v>10</v>
      </c>
      <c r="G32" s="40" t="s">
        <v>10</v>
      </c>
      <c r="H32" s="40" t="s">
        <v>10</v>
      </c>
      <c r="I32" s="42" t="s">
        <v>10</v>
      </c>
      <c r="J32" s="61" t="s">
        <v>10</v>
      </c>
      <c r="K32" s="67"/>
      <c r="M32" s="20"/>
      <c r="N32" s="9"/>
    </row>
    <row r="33" spans="1:14" ht="12.75">
      <c r="A33" s="39">
        <v>28</v>
      </c>
      <c r="B33" s="40" t="s">
        <v>10</v>
      </c>
      <c r="C33" s="40" t="s">
        <v>10</v>
      </c>
      <c r="D33" s="41" t="s">
        <v>10</v>
      </c>
      <c r="E33" s="40" t="s">
        <v>10</v>
      </c>
      <c r="F33" s="40" t="s">
        <v>10</v>
      </c>
      <c r="G33" s="40" t="s">
        <v>10</v>
      </c>
      <c r="H33" s="40" t="s">
        <v>10</v>
      </c>
      <c r="I33" s="42" t="s">
        <v>10</v>
      </c>
      <c r="J33" s="61" t="s">
        <v>10</v>
      </c>
      <c r="K33" s="67"/>
      <c r="M33" s="20"/>
      <c r="N33" s="9"/>
    </row>
    <row r="34" spans="1:14" ht="12.75">
      <c r="A34" s="39">
        <v>29</v>
      </c>
      <c r="B34" s="40" t="s">
        <v>10</v>
      </c>
      <c r="C34" s="40" t="s">
        <v>10</v>
      </c>
      <c r="D34" s="41" t="s">
        <v>10</v>
      </c>
      <c r="E34" s="40" t="s">
        <v>10</v>
      </c>
      <c r="F34" s="40" t="s">
        <v>10</v>
      </c>
      <c r="G34" s="40" t="s">
        <v>10</v>
      </c>
      <c r="H34" s="40" t="s">
        <v>10</v>
      </c>
      <c r="I34" s="42" t="s">
        <v>10</v>
      </c>
      <c r="J34" s="61" t="s">
        <v>10</v>
      </c>
      <c r="K34" s="67"/>
      <c r="M34" s="20"/>
      <c r="N34" s="9"/>
    </row>
    <row r="35" spans="1:14" ht="12.75">
      <c r="A35" s="39">
        <v>30</v>
      </c>
      <c r="B35" s="40" t="s">
        <v>10</v>
      </c>
      <c r="C35" s="40" t="s">
        <v>10</v>
      </c>
      <c r="D35" s="41" t="s">
        <v>10</v>
      </c>
      <c r="E35" s="40" t="s">
        <v>10</v>
      </c>
      <c r="F35" s="40" t="s">
        <v>10</v>
      </c>
      <c r="G35" s="40" t="s">
        <v>10</v>
      </c>
      <c r="H35" s="40" t="s">
        <v>10</v>
      </c>
      <c r="I35" s="42" t="s">
        <v>10</v>
      </c>
      <c r="J35" s="61" t="s">
        <v>10</v>
      </c>
      <c r="K35" s="67"/>
      <c r="M35" s="20"/>
      <c r="N35" s="9"/>
    </row>
    <row r="36" spans="1:14" ht="12.75">
      <c r="A36" s="39">
        <v>31</v>
      </c>
      <c r="B36" s="40" t="s">
        <v>10</v>
      </c>
      <c r="C36" s="40" t="s">
        <v>10</v>
      </c>
      <c r="D36" s="41" t="s">
        <v>10</v>
      </c>
      <c r="E36" s="40" t="s">
        <v>10</v>
      </c>
      <c r="F36" s="40" t="s">
        <v>10</v>
      </c>
      <c r="G36" s="40" t="s">
        <v>10</v>
      </c>
      <c r="H36" s="40" t="s">
        <v>10</v>
      </c>
      <c r="I36" s="42" t="s">
        <v>10</v>
      </c>
      <c r="J36" s="61" t="s">
        <v>10</v>
      </c>
      <c r="K36" s="67"/>
      <c r="M36" s="20"/>
      <c r="N36" s="9"/>
    </row>
    <row r="37" spans="1:14" ht="12.75">
      <c r="A37" s="74" t="s">
        <v>10</v>
      </c>
      <c r="B37" s="40" t="s">
        <v>10</v>
      </c>
      <c r="C37" s="40" t="s">
        <v>10</v>
      </c>
      <c r="D37" s="41" t="s">
        <v>10</v>
      </c>
      <c r="E37" s="40" t="s">
        <v>10</v>
      </c>
      <c r="F37" s="40" t="s">
        <v>10</v>
      </c>
      <c r="G37" s="40" t="s">
        <v>10</v>
      </c>
      <c r="H37" s="40" t="s">
        <v>10</v>
      </c>
      <c r="I37" s="42" t="s">
        <v>10</v>
      </c>
      <c r="J37" s="61" t="s">
        <v>10</v>
      </c>
      <c r="K37" s="67"/>
      <c r="M37" s="20"/>
      <c r="N37" s="9"/>
    </row>
    <row r="38" spans="1:14" ht="12.75">
      <c r="A38" s="74" t="s">
        <v>10</v>
      </c>
      <c r="B38" s="40" t="s">
        <v>10</v>
      </c>
      <c r="C38" s="40" t="s">
        <v>10</v>
      </c>
      <c r="D38" s="41" t="s">
        <v>10</v>
      </c>
      <c r="E38" s="40" t="s">
        <v>10</v>
      </c>
      <c r="F38" s="40" t="s">
        <v>10</v>
      </c>
      <c r="G38" s="40" t="s">
        <v>10</v>
      </c>
      <c r="H38" s="40" t="s">
        <v>10</v>
      </c>
      <c r="I38" s="42" t="s">
        <v>10</v>
      </c>
      <c r="J38" s="61" t="s">
        <v>10</v>
      </c>
      <c r="K38" s="67"/>
      <c r="M38" s="20"/>
      <c r="N38" s="9"/>
    </row>
    <row r="39" spans="1:14" ht="12.75">
      <c r="A39" s="74" t="s">
        <v>10</v>
      </c>
      <c r="B39" s="40" t="s">
        <v>10</v>
      </c>
      <c r="C39" s="40" t="s">
        <v>10</v>
      </c>
      <c r="D39" s="41" t="s">
        <v>10</v>
      </c>
      <c r="E39" s="40" t="s">
        <v>10</v>
      </c>
      <c r="F39" s="40" t="s">
        <v>10</v>
      </c>
      <c r="G39" s="40" t="s">
        <v>10</v>
      </c>
      <c r="H39" s="40" t="s">
        <v>10</v>
      </c>
      <c r="I39" s="42" t="s">
        <v>10</v>
      </c>
      <c r="J39" s="61" t="s">
        <v>10</v>
      </c>
      <c r="K39" s="67"/>
      <c r="M39" s="20"/>
      <c r="N39" s="9"/>
    </row>
    <row r="40" spans="1:14" ht="12.75">
      <c r="A40" s="74" t="s">
        <v>10</v>
      </c>
      <c r="B40" s="40" t="s">
        <v>10</v>
      </c>
      <c r="C40" s="40" t="s">
        <v>10</v>
      </c>
      <c r="D40" s="41" t="s">
        <v>10</v>
      </c>
      <c r="E40" s="40" t="s">
        <v>10</v>
      </c>
      <c r="F40" s="40" t="s">
        <v>10</v>
      </c>
      <c r="G40" s="40" t="s">
        <v>10</v>
      </c>
      <c r="H40" s="40" t="s">
        <v>10</v>
      </c>
      <c r="I40" s="42" t="s">
        <v>10</v>
      </c>
      <c r="J40" s="61" t="s">
        <v>10</v>
      </c>
      <c r="K40" s="67"/>
      <c r="M40" s="20"/>
      <c r="N40" s="9"/>
    </row>
    <row r="41" spans="1:14" ht="12.75">
      <c r="A41" s="74" t="s">
        <v>10</v>
      </c>
      <c r="B41" s="40" t="s">
        <v>10</v>
      </c>
      <c r="C41" s="40" t="s">
        <v>10</v>
      </c>
      <c r="D41" s="41" t="s">
        <v>10</v>
      </c>
      <c r="E41" s="40" t="s">
        <v>10</v>
      </c>
      <c r="F41" s="40" t="s">
        <v>10</v>
      </c>
      <c r="G41" s="40" t="s">
        <v>10</v>
      </c>
      <c r="H41" s="40" t="s">
        <v>10</v>
      </c>
      <c r="I41" s="42" t="s">
        <v>10</v>
      </c>
      <c r="J41" s="61" t="s">
        <v>10</v>
      </c>
      <c r="K41" s="67"/>
      <c r="M41" s="20"/>
      <c r="N41" s="9"/>
    </row>
    <row r="42" spans="1:14" ht="12.75">
      <c r="A42" s="74" t="s">
        <v>10</v>
      </c>
      <c r="B42" s="40" t="s">
        <v>10</v>
      </c>
      <c r="C42" s="40" t="s">
        <v>10</v>
      </c>
      <c r="D42" s="41" t="s">
        <v>10</v>
      </c>
      <c r="E42" s="40" t="s">
        <v>10</v>
      </c>
      <c r="F42" s="40" t="s">
        <v>10</v>
      </c>
      <c r="G42" s="40" t="s">
        <v>10</v>
      </c>
      <c r="H42" s="40" t="s">
        <v>10</v>
      </c>
      <c r="I42" s="42" t="s">
        <v>10</v>
      </c>
      <c r="J42" s="61" t="s">
        <v>10</v>
      </c>
      <c r="K42" s="67"/>
      <c r="M42" s="20"/>
      <c r="N42" s="9"/>
    </row>
    <row r="43" spans="1:14" ht="12.75">
      <c r="A43" s="74" t="s">
        <v>10</v>
      </c>
      <c r="B43" s="40" t="s">
        <v>10</v>
      </c>
      <c r="C43" s="40" t="s">
        <v>10</v>
      </c>
      <c r="D43" s="41" t="s">
        <v>10</v>
      </c>
      <c r="E43" s="40" t="s">
        <v>10</v>
      </c>
      <c r="F43" s="40" t="s">
        <v>10</v>
      </c>
      <c r="G43" s="40" t="s">
        <v>10</v>
      </c>
      <c r="H43" s="40" t="s">
        <v>10</v>
      </c>
      <c r="I43" s="42" t="s">
        <v>10</v>
      </c>
      <c r="J43" s="61" t="s">
        <v>10</v>
      </c>
      <c r="K43" s="67"/>
      <c r="M43" s="20"/>
      <c r="N43" s="9"/>
    </row>
    <row r="44" spans="1:14" ht="12.75">
      <c r="A44" s="74" t="s">
        <v>10</v>
      </c>
      <c r="B44" s="40" t="s">
        <v>10</v>
      </c>
      <c r="C44" s="40" t="s">
        <v>10</v>
      </c>
      <c r="D44" s="41" t="s">
        <v>10</v>
      </c>
      <c r="E44" s="40" t="s">
        <v>10</v>
      </c>
      <c r="F44" s="40" t="s">
        <v>10</v>
      </c>
      <c r="G44" s="40" t="s">
        <v>10</v>
      </c>
      <c r="H44" s="40" t="s">
        <v>10</v>
      </c>
      <c r="I44" s="42" t="s">
        <v>10</v>
      </c>
      <c r="J44" s="61" t="s">
        <v>10</v>
      </c>
      <c r="K44" s="67"/>
      <c r="M44" s="20"/>
      <c r="N44" s="9"/>
    </row>
    <row r="45" spans="1:14" ht="12.75">
      <c r="A45" s="74" t="s">
        <v>10</v>
      </c>
      <c r="B45" s="40" t="s">
        <v>10</v>
      </c>
      <c r="C45" s="40" t="s">
        <v>10</v>
      </c>
      <c r="D45" s="41" t="s">
        <v>10</v>
      </c>
      <c r="E45" s="40" t="s">
        <v>10</v>
      </c>
      <c r="F45" s="40" t="s">
        <v>10</v>
      </c>
      <c r="G45" s="40" t="s">
        <v>10</v>
      </c>
      <c r="H45" s="40" t="s">
        <v>10</v>
      </c>
      <c r="I45" s="42" t="s">
        <v>10</v>
      </c>
      <c r="J45" s="61" t="s">
        <v>10</v>
      </c>
      <c r="K45" s="67"/>
      <c r="M45" s="20"/>
      <c r="N45" s="9"/>
    </row>
    <row r="46" spans="1:14" ht="12.75">
      <c r="A46" s="74" t="s">
        <v>10</v>
      </c>
      <c r="B46" s="40" t="s">
        <v>10</v>
      </c>
      <c r="C46" s="40" t="s">
        <v>10</v>
      </c>
      <c r="D46" s="41" t="s">
        <v>10</v>
      </c>
      <c r="E46" s="40" t="s">
        <v>10</v>
      </c>
      <c r="F46" s="40" t="s">
        <v>10</v>
      </c>
      <c r="G46" s="40" t="s">
        <v>10</v>
      </c>
      <c r="H46" s="40" t="s">
        <v>10</v>
      </c>
      <c r="I46" s="42" t="s">
        <v>10</v>
      </c>
      <c r="J46" s="61" t="s">
        <v>10</v>
      </c>
      <c r="K46" s="67"/>
      <c r="M46" s="20"/>
      <c r="N46" s="9"/>
    </row>
    <row r="47" spans="1:14" ht="12.75">
      <c r="A47" s="74" t="s">
        <v>10</v>
      </c>
      <c r="B47" s="40" t="s">
        <v>10</v>
      </c>
      <c r="C47" s="40" t="s">
        <v>10</v>
      </c>
      <c r="D47" s="41" t="s">
        <v>10</v>
      </c>
      <c r="E47" s="40" t="s">
        <v>10</v>
      </c>
      <c r="F47" s="40" t="s">
        <v>10</v>
      </c>
      <c r="G47" s="40" t="s">
        <v>10</v>
      </c>
      <c r="H47" s="40" t="s">
        <v>10</v>
      </c>
      <c r="I47" s="42" t="s">
        <v>10</v>
      </c>
      <c r="J47" s="61" t="s">
        <v>10</v>
      </c>
      <c r="K47" s="67"/>
      <c r="M47" s="20"/>
      <c r="N47" s="9"/>
    </row>
    <row r="48" spans="1:14" ht="12.75">
      <c r="A48" s="74" t="s">
        <v>10</v>
      </c>
      <c r="B48" s="40" t="s">
        <v>10</v>
      </c>
      <c r="C48" s="40" t="s">
        <v>10</v>
      </c>
      <c r="D48" s="41" t="s">
        <v>10</v>
      </c>
      <c r="E48" s="40" t="s">
        <v>10</v>
      </c>
      <c r="F48" s="40" t="s">
        <v>10</v>
      </c>
      <c r="G48" s="40" t="s">
        <v>10</v>
      </c>
      <c r="H48" s="40" t="s">
        <v>10</v>
      </c>
      <c r="I48" s="42" t="s">
        <v>10</v>
      </c>
      <c r="J48" s="61" t="s">
        <v>10</v>
      </c>
      <c r="K48" s="67"/>
      <c r="M48" s="20"/>
      <c r="N48" s="9"/>
    </row>
    <row r="49" spans="1:14" ht="12.75">
      <c r="A49" s="74" t="s">
        <v>10</v>
      </c>
      <c r="B49" s="40" t="s">
        <v>10</v>
      </c>
      <c r="C49" s="40" t="s">
        <v>10</v>
      </c>
      <c r="D49" s="41" t="s">
        <v>10</v>
      </c>
      <c r="E49" s="40" t="s">
        <v>10</v>
      </c>
      <c r="F49" s="40" t="s">
        <v>10</v>
      </c>
      <c r="G49" s="40" t="s">
        <v>10</v>
      </c>
      <c r="H49" s="40" t="s">
        <v>10</v>
      </c>
      <c r="I49" s="42" t="s">
        <v>10</v>
      </c>
      <c r="J49" s="61" t="s">
        <v>10</v>
      </c>
      <c r="K49" s="67"/>
      <c r="M49" s="20"/>
      <c r="N49" s="9"/>
    </row>
    <row r="50" spans="1:14" ht="12.75">
      <c r="A50" s="74" t="s">
        <v>10</v>
      </c>
      <c r="B50" s="40" t="s">
        <v>10</v>
      </c>
      <c r="C50" s="40" t="s">
        <v>10</v>
      </c>
      <c r="D50" s="41" t="s">
        <v>10</v>
      </c>
      <c r="E50" s="40" t="s">
        <v>10</v>
      </c>
      <c r="F50" s="40" t="s">
        <v>10</v>
      </c>
      <c r="G50" s="40" t="s">
        <v>10</v>
      </c>
      <c r="H50" s="40" t="s">
        <v>10</v>
      </c>
      <c r="I50" s="42" t="s">
        <v>10</v>
      </c>
      <c r="J50" s="61" t="s">
        <v>10</v>
      </c>
      <c r="K50" s="67"/>
      <c r="M50" s="20"/>
      <c r="N50" s="9"/>
    </row>
    <row r="51" spans="1:14" ht="12.75">
      <c r="A51" s="74" t="s">
        <v>10</v>
      </c>
      <c r="B51" s="40" t="s">
        <v>10</v>
      </c>
      <c r="C51" s="40" t="s">
        <v>10</v>
      </c>
      <c r="D51" s="41" t="s">
        <v>10</v>
      </c>
      <c r="E51" s="40" t="s">
        <v>10</v>
      </c>
      <c r="F51" s="40" t="s">
        <v>10</v>
      </c>
      <c r="G51" s="40" t="s">
        <v>10</v>
      </c>
      <c r="H51" s="40" t="s">
        <v>10</v>
      </c>
      <c r="I51" s="42" t="s">
        <v>10</v>
      </c>
      <c r="J51" s="61" t="s">
        <v>10</v>
      </c>
      <c r="K51" s="67"/>
      <c r="M51" s="20"/>
      <c r="N51" s="9"/>
    </row>
    <row r="52" spans="1:14" ht="12.75">
      <c r="A52" s="74" t="s">
        <v>10</v>
      </c>
      <c r="B52" s="40" t="s">
        <v>10</v>
      </c>
      <c r="C52" s="40" t="s">
        <v>10</v>
      </c>
      <c r="D52" s="41" t="s">
        <v>10</v>
      </c>
      <c r="E52" s="40" t="s">
        <v>10</v>
      </c>
      <c r="F52" s="40" t="s">
        <v>10</v>
      </c>
      <c r="G52" s="40" t="s">
        <v>10</v>
      </c>
      <c r="H52" s="40" t="s">
        <v>10</v>
      </c>
      <c r="I52" s="42" t="s">
        <v>10</v>
      </c>
      <c r="J52" s="61" t="s">
        <v>10</v>
      </c>
      <c r="K52" s="67"/>
      <c r="M52" s="20"/>
      <c r="N52" s="9"/>
    </row>
    <row r="53" spans="1:14" ht="12.75">
      <c r="A53" s="74" t="s">
        <v>10</v>
      </c>
      <c r="B53" s="40" t="s">
        <v>10</v>
      </c>
      <c r="C53" s="40" t="s">
        <v>10</v>
      </c>
      <c r="D53" s="41" t="s">
        <v>10</v>
      </c>
      <c r="E53" s="40" t="s">
        <v>10</v>
      </c>
      <c r="F53" s="40" t="s">
        <v>10</v>
      </c>
      <c r="G53" s="40" t="s">
        <v>10</v>
      </c>
      <c r="H53" s="40" t="s">
        <v>10</v>
      </c>
      <c r="I53" s="42" t="s">
        <v>10</v>
      </c>
      <c r="J53" s="61" t="s">
        <v>10</v>
      </c>
      <c r="K53" s="67"/>
      <c r="M53" s="20"/>
      <c r="N53" s="9"/>
    </row>
    <row r="54" spans="1:14" ht="12.75">
      <c r="A54" s="74" t="s">
        <v>10</v>
      </c>
      <c r="B54" s="40" t="s">
        <v>10</v>
      </c>
      <c r="C54" s="40" t="s">
        <v>10</v>
      </c>
      <c r="D54" s="41" t="s">
        <v>10</v>
      </c>
      <c r="E54" s="40" t="s">
        <v>10</v>
      </c>
      <c r="F54" s="40" t="s">
        <v>10</v>
      </c>
      <c r="G54" s="40" t="s">
        <v>10</v>
      </c>
      <c r="H54" s="40" t="s">
        <v>10</v>
      </c>
      <c r="I54" s="42" t="s">
        <v>10</v>
      </c>
      <c r="J54" s="61" t="s">
        <v>10</v>
      </c>
      <c r="K54" s="67"/>
      <c r="M54" s="20"/>
      <c r="N54" s="9"/>
    </row>
    <row r="55" spans="1:14" ht="12.75">
      <c r="A55" s="74" t="s">
        <v>10</v>
      </c>
      <c r="B55" s="40" t="s">
        <v>10</v>
      </c>
      <c r="C55" s="40" t="s">
        <v>10</v>
      </c>
      <c r="D55" s="41" t="s">
        <v>10</v>
      </c>
      <c r="E55" s="40" t="s">
        <v>10</v>
      </c>
      <c r="F55" s="40" t="s">
        <v>10</v>
      </c>
      <c r="G55" s="40" t="s">
        <v>10</v>
      </c>
      <c r="H55" s="40" t="s">
        <v>10</v>
      </c>
      <c r="I55" s="42" t="s">
        <v>10</v>
      </c>
      <c r="J55" s="61" t="s">
        <v>10</v>
      </c>
      <c r="K55" s="67"/>
      <c r="M55" s="20"/>
      <c r="N55" s="9"/>
    </row>
    <row r="56" spans="1:14" ht="12.75">
      <c r="A56" s="74" t="s">
        <v>10</v>
      </c>
      <c r="B56" s="40" t="s">
        <v>10</v>
      </c>
      <c r="C56" s="40" t="s">
        <v>10</v>
      </c>
      <c r="D56" s="41" t="s">
        <v>10</v>
      </c>
      <c r="E56" s="40" t="s">
        <v>10</v>
      </c>
      <c r="F56" s="40" t="s">
        <v>10</v>
      </c>
      <c r="G56" s="40" t="s">
        <v>10</v>
      </c>
      <c r="H56" s="40" t="s">
        <v>10</v>
      </c>
      <c r="I56" s="42" t="s">
        <v>10</v>
      </c>
      <c r="J56" s="61" t="s">
        <v>10</v>
      </c>
      <c r="K56" s="67"/>
      <c r="M56" s="20"/>
      <c r="N56" s="9"/>
    </row>
    <row r="57" spans="1:14" ht="12.75">
      <c r="A57" s="74" t="s">
        <v>10</v>
      </c>
      <c r="B57" s="40" t="s">
        <v>10</v>
      </c>
      <c r="C57" s="40" t="s">
        <v>10</v>
      </c>
      <c r="D57" s="41" t="s">
        <v>10</v>
      </c>
      <c r="E57" s="40" t="s">
        <v>10</v>
      </c>
      <c r="F57" s="40" t="s">
        <v>10</v>
      </c>
      <c r="G57" s="40" t="s">
        <v>10</v>
      </c>
      <c r="H57" s="40" t="s">
        <v>10</v>
      </c>
      <c r="I57" s="42" t="s">
        <v>10</v>
      </c>
      <c r="J57" s="61" t="s">
        <v>10</v>
      </c>
      <c r="K57" s="67"/>
      <c r="M57" s="20"/>
      <c r="N57" s="9"/>
    </row>
    <row r="58" spans="1:14" ht="12.75">
      <c r="A58" s="74" t="s">
        <v>10</v>
      </c>
      <c r="B58" s="40" t="s">
        <v>10</v>
      </c>
      <c r="C58" s="40" t="s">
        <v>10</v>
      </c>
      <c r="D58" s="41" t="s">
        <v>10</v>
      </c>
      <c r="E58" s="40" t="s">
        <v>10</v>
      </c>
      <c r="F58" s="40" t="s">
        <v>10</v>
      </c>
      <c r="G58" s="40" t="s">
        <v>10</v>
      </c>
      <c r="H58" s="40" t="s">
        <v>10</v>
      </c>
      <c r="I58" s="42" t="s">
        <v>10</v>
      </c>
      <c r="J58" s="61" t="s">
        <v>10</v>
      </c>
      <c r="K58" s="67"/>
      <c r="M58" s="20"/>
      <c r="N58" s="9"/>
    </row>
    <row r="59" spans="1:14" ht="12.75">
      <c r="A59" s="74" t="s">
        <v>10</v>
      </c>
      <c r="B59" s="40" t="s">
        <v>10</v>
      </c>
      <c r="C59" s="40" t="s">
        <v>10</v>
      </c>
      <c r="D59" s="41" t="s">
        <v>10</v>
      </c>
      <c r="E59" s="40" t="s">
        <v>10</v>
      </c>
      <c r="F59" s="40" t="s">
        <v>10</v>
      </c>
      <c r="G59" s="40" t="s">
        <v>10</v>
      </c>
      <c r="H59" s="40" t="s">
        <v>10</v>
      </c>
      <c r="I59" s="42" t="s">
        <v>10</v>
      </c>
      <c r="J59" s="61" t="s">
        <v>10</v>
      </c>
      <c r="K59" s="67"/>
      <c r="M59" s="20"/>
      <c r="N59" s="9"/>
    </row>
    <row r="60" spans="1:14" ht="12.75">
      <c r="A60" s="74" t="s">
        <v>10</v>
      </c>
      <c r="B60" s="40" t="s">
        <v>10</v>
      </c>
      <c r="C60" s="40" t="s">
        <v>10</v>
      </c>
      <c r="D60" s="41" t="s">
        <v>10</v>
      </c>
      <c r="E60" s="40" t="s">
        <v>10</v>
      </c>
      <c r="F60" s="40" t="s">
        <v>10</v>
      </c>
      <c r="G60" s="40" t="s">
        <v>10</v>
      </c>
      <c r="H60" s="40" t="s">
        <v>10</v>
      </c>
      <c r="I60" s="42" t="s">
        <v>10</v>
      </c>
      <c r="J60" s="61" t="s">
        <v>10</v>
      </c>
      <c r="K60" s="67"/>
      <c r="M60" s="20"/>
      <c r="N60" s="9"/>
    </row>
    <row r="61" spans="1:14" ht="12.75">
      <c r="A61" s="74" t="s">
        <v>10</v>
      </c>
      <c r="B61" s="40" t="s">
        <v>10</v>
      </c>
      <c r="C61" s="40" t="s">
        <v>10</v>
      </c>
      <c r="D61" s="41" t="s">
        <v>10</v>
      </c>
      <c r="E61" s="40" t="s">
        <v>10</v>
      </c>
      <c r="F61" s="40" t="s">
        <v>10</v>
      </c>
      <c r="G61" s="40" t="s">
        <v>10</v>
      </c>
      <c r="H61" s="40" t="s">
        <v>10</v>
      </c>
      <c r="I61" s="42" t="s">
        <v>10</v>
      </c>
      <c r="J61" s="61" t="s">
        <v>10</v>
      </c>
      <c r="K61" s="67"/>
      <c r="M61" s="20"/>
      <c r="N61" s="9"/>
    </row>
    <row r="62" spans="1:14" ht="12.75">
      <c r="A62" s="74" t="s">
        <v>10</v>
      </c>
      <c r="B62" s="40" t="s">
        <v>10</v>
      </c>
      <c r="C62" s="40" t="s">
        <v>10</v>
      </c>
      <c r="D62" s="41" t="s">
        <v>10</v>
      </c>
      <c r="E62" s="40" t="s">
        <v>10</v>
      </c>
      <c r="F62" s="40" t="s">
        <v>10</v>
      </c>
      <c r="G62" s="40" t="s">
        <v>10</v>
      </c>
      <c r="H62" s="40" t="s">
        <v>10</v>
      </c>
      <c r="I62" s="42" t="s">
        <v>10</v>
      </c>
      <c r="J62" s="61" t="s">
        <v>10</v>
      </c>
      <c r="K62" s="67"/>
      <c r="M62" s="20"/>
      <c r="N62" s="9"/>
    </row>
    <row r="63" spans="1:14" ht="12.75">
      <c r="A63" s="74" t="s">
        <v>10</v>
      </c>
      <c r="B63" s="40" t="s">
        <v>10</v>
      </c>
      <c r="C63" s="40" t="s">
        <v>10</v>
      </c>
      <c r="D63" s="41" t="s">
        <v>10</v>
      </c>
      <c r="E63" s="40" t="s">
        <v>10</v>
      </c>
      <c r="F63" s="40" t="s">
        <v>10</v>
      </c>
      <c r="G63" s="40" t="s">
        <v>10</v>
      </c>
      <c r="H63" s="40" t="s">
        <v>10</v>
      </c>
      <c r="I63" s="42" t="s">
        <v>10</v>
      </c>
      <c r="J63" s="61" t="s">
        <v>10</v>
      </c>
      <c r="K63" s="67"/>
      <c r="M63" s="20"/>
      <c r="N63" s="9"/>
    </row>
    <row r="64" spans="1:14" ht="12.75">
      <c r="A64" s="74" t="s">
        <v>10</v>
      </c>
      <c r="B64" s="40" t="s">
        <v>10</v>
      </c>
      <c r="C64" s="40" t="s">
        <v>10</v>
      </c>
      <c r="D64" s="41" t="s">
        <v>10</v>
      </c>
      <c r="E64" s="40" t="s">
        <v>10</v>
      </c>
      <c r="F64" s="40" t="s">
        <v>10</v>
      </c>
      <c r="G64" s="40" t="s">
        <v>10</v>
      </c>
      <c r="H64" s="40" t="s">
        <v>10</v>
      </c>
      <c r="I64" s="42" t="s">
        <v>10</v>
      </c>
      <c r="J64" s="61" t="s">
        <v>10</v>
      </c>
      <c r="K64" s="67"/>
      <c r="M64" s="20"/>
      <c r="N64" s="9"/>
    </row>
    <row r="65" spans="1:14" ht="12.75">
      <c r="A65" s="74" t="s">
        <v>10</v>
      </c>
      <c r="B65" s="40" t="s">
        <v>10</v>
      </c>
      <c r="C65" s="40" t="s">
        <v>10</v>
      </c>
      <c r="D65" s="41" t="s">
        <v>10</v>
      </c>
      <c r="E65" s="40" t="s">
        <v>10</v>
      </c>
      <c r="F65" s="40" t="s">
        <v>10</v>
      </c>
      <c r="G65" s="40" t="s">
        <v>10</v>
      </c>
      <c r="H65" s="40" t="s">
        <v>10</v>
      </c>
      <c r="I65" s="42" t="s">
        <v>10</v>
      </c>
      <c r="J65" s="61" t="s">
        <v>10</v>
      </c>
      <c r="K65" s="67"/>
      <c r="M65" s="20"/>
      <c r="N65" s="9"/>
    </row>
    <row r="66" spans="1:14" ht="12.75">
      <c r="A66" s="74" t="s">
        <v>10</v>
      </c>
      <c r="B66" s="40" t="s">
        <v>10</v>
      </c>
      <c r="C66" s="40" t="s">
        <v>10</v>
      </c>
      <c r="D66" s="41" t="s">
        <v>10</v>
      </c>
      <c r="E66" s="40" t="s">
        <v>10</v>
      </c>
      <c r="F66" s="40" t="s">
        <v>10</v>
      </c>
      <c r="G66" s="40" t="s">
        <v>10</v>
      </c>
      <c r="H66" s="40" t="s">
        <v>10</v>
      </c>
      <c r="I66" s="42" t="s">
        <v>10</v>
      </c>
      <c r="J66" s="61" t="s">
        <v>10</v>
      </c>
      <c r="K66" s="67"/>
      <c r="M66" s="20"/>
      <c r="N66" s="9"/>
    </row>
    <row r="67" spans="1:14" ht="12.75">
      <c r="A67" s="74" t="s">
        <v>10</v>
      </c>
      <c r="B67" s="40" t="s">
        <v>10</v>
      </c>
      <c r="C67" s="40" t="s">
        <v>10</v>
      </c>
      <c r="D67" s="41" t="s">
        <v>10</v>
      </c>
      <c r="E67" s="40" t="s">
        <v>10</v>
      </c>
      <c r="F67" s="40" t="s">
        <v>10</v>
      </c>
      <c r="G67" s="40" t="s">
        <v>10</v>
      </c>
      <c r="H67" s="40" t="s">
        <v>10</v>
      </c>
      <c r="I67" s="42" t="s">
        <v>10</v>
      </c>
      <c r="J67" s="61" t="s">
        <v>10</v>
      </c>
      <c r="K67" s="67"/>
      <c r="M67" s="20"/>
      <c r="N67" s="9"/>
    </row>
    <row r="68" spans="1:14" ht="12.75">
      <c r="A68" s="74" t="s">
        <v>10</v>
      </c>
      <c r="B68" s="40" t="s">
        <v>10</v>
      </c>
      <c r="C68" s="40" t="s">
        <v>10</v>
      </c>
      <c r="D68" s="41" t="s">
        <v>10</v>
      </c>
      <c r="E68" s="40" t="s">
        <v>10</v>
      </c>
      <c r="F68" s="40" t="s">
        <v>10</v>
      </c>
      <c r="G68" s="40" t="s">
        <v>10</v>
      </c>
      <c r="H68" s="40" t="s">
        <v>10</v>
      </c>
      <c r="I68" s="42" t="s">
        <v>10</v>
      </c>
      <c r="J68" s="61" t="s">
        <v>10</v>
      </c>
      <c r="K68" s="67"/>
      <c r="M68" s="20"/>
      <c r="N68" s="9"/>
    </row>
    <row r="69" spans="1:14" ht="12.75">
      <c r="A69" s="74" t="s">
        <v>10</v>
      </c>
      <c r="B69" s="40" t="s">
        <v>10</v>
      </c>
      <c r="C69" s="40" t="s">
        <v>10</v>
      </c>
      <c r="D69" s="41" t="s">
        <v>10</v>
      </c>
      <c r="E69" s="40" t="s">
        <v>10</v>
      </c>
      <c r="F69" s="40" t="s">
        <v>10</v>
      </c>
      <c r="G69" s="40" t="s">
        <v>10</v>
      </c>
      <c r="H69" s="40" t="s">
        <v>10</v>
      </c>
      <c r="I69" s="42" t="s">
        <v>10</v>
      </c>
      <c r="J69" s="61" t="s">
        <v>10</v>
      </c>
      <c r="K69" s="67"/>
      <c r="M69" s="20"/>
      <c r="N69" s="9"/>
    </row>
    <row r="70" spans="1:14" ht="12.75">
      <c r="A70" s="74" t="s">
        <v>10</v>
      </c>
      <c r="B70" s="40" t="s">
        <v>10</v>
      </c>
      <c r="C70" s="40" t="s">
        <v>10</v>
      </c>
      <c r="D70" s="41" t="s">
        <v>10</v>
      </c>
      <c r="E70" s="40" t="s">
        <v>10</v>
      </c>
      <c r="F70" s="40" t="s">
        <v>10</v>
      </c>
      <c r="G70" s="40" t="s">
        <v>10</v>
      </c>
      <c r="H70" s="40" t="s">
        <v>10</v>
      </c>
      <c r="I70" s="42" t="s">
        <v>10</v>
      </c>
      <c r="J70" s="61" t="s">
        <v>10</v>
      </c>
      <c r="K70" s="67"/>
      <c r="M70" s="20"/>
      <c r="N70" s="9"/>
    </row>
    <row r="71" spans="1:14" ht="12.75">
      <c r="A71" s="74" t="s">
        <v>10</v>
      </c>
      <c r="B71" s="40" t="s">
        <v>10</v>
      </c>
      <c r="C71" s="40" t="s">
        <v>10</v>
      </c>
      <c r="D71" s="41" t="s">
        <v>10</v>
      </c>
      <c r="E71" s="40" t="s">
        <v>10</v>
      </c>
      <c r="F71" s="40" t="s">
        <v>10</v>
      </c>
      <c r="G71" s="40" t="s">
        <v>10</v>
      </c>
      <c r="H71" s="40" t="s">
        <v>10</v>
      </c>
      <c r="I71" s="42" t="s">
        <v>10</v>
      </c>
      <c r="J71" s="61" t="s">
        <v>10</v>
      </c>
      <c r="K71" s="67"/>
      <c r="M71" s="20"/>
      <c r="N71" s="9"/>
    </row>
    <row r="72" spans="1:14" ht="12.75">
      <c r="A72" s="74" t="s">
        <v>10</v>
      </c>
      <c r="B72" s="40" t="s">
        <v>10</v>
      </c>
      <c r="C72" s="40" t="s">
        <v>10</v>
      </c>
      <c r="D72" s="41" t="s">
        <v>10</v>
      </c>
      <c r="E72" s="40" t="s">
        <v>10</v>
      </c>
      <c r="F72" s="40" t="s">
        <v>10</v>
      </c>
      <c r="G72" s="40" t="s">
        <v>10</v>
      </c>
      <c r="H72" s="40" t="s">
        <v>10</v>
      </c>
      <c r="I72" s="42" t="s">
        <v>10</v>
      </c>
      <c r="J72" s="61" t="s">
        <v>10</v>
      </c>
      <c r="K72" s="67"/>
      <c r="M72" s="20"/>
      <c r="N72" s="9"/>
    </row>
    <row r="73" spans="1:14" ht="12.75">
      <c r="A73" s="74" t="s">
        <v>10</v>
      </c>
      <c r="B73" s="40" t="s">
        <v>10</v>
      </c>
      <c r="C73" s="40" t="s">
        <v>10</v>
      </c>
      <c r="D73" s="41" t="s">
        <v>10</v>
      </c>
      <c r="E73" s="40" t="s">
        <v>10</v>
      </c>
      <c r="F73" s="40" t="s">
        <v>10</v>
      </c>
      <c r="G73" s="40" t="s">
        <v>10</v>
      </c>
      <c r="H73" s="40" t="s">
        <v>10</v>
      </c>
      <c r="I73" s="42" t="s">
        <v>10</v>
      </c>
      <c r="J73" s="61" t="s">
        <v>10</v>
      </c>
      <c r="K73" s="67"/>
      <c r="M73" s="20"/>
      <c r="N73" s="9"/>
    </row>
    <row r="74" spans="1:14" ht="12.75">
      <c r="A74" s="74" t="s">
        <v>10</v>
      </c>
      <c r="B74" s="40" t="s">
        <v>10</v>
      </c>
      <c r="C74" s="40" t="s">
        <v>10</v>
      </c>
      <c r="D74" s="41" t="s">
        <v>10</v>
      </c>
      <c r="E74" s="40" t="s">
        <v>10</v>
      </c>
      <c r="F74" s="40" t="s">
        <v>10</v>
      </c>
      <c r="G74" s="40" t="s">
        <v>10</v>
      </c>
      <c r="H74" s="40" t="s">
        <v>10</v>
      </c>
      <c r="I74" s="42" t="s">
        <v>10</v>
      </c>
      <c r="J74" s="61" t="s">
        <v>10</v>
      </c>
      <c r="K74" s="67"/>
      <c r="M74" s="20"/>
      <c r="N74" s="9"/>
    </row>
    <row r="75" spans="1:14" ht="12.75">
      <c r="A75" s="74" t="s">
        <v>10</v>
      </c>
      <c r="B75" s="40" t="s">
        <v>10</v>
      </c>
      <c r="C75" s="40" t="s">
        <v>10</v>
      </c>
      <c r="D75" s="41" t="s">
        <v>10</v>
      </c>
      <c r="E75" s="40" t="s">
        <v>10</v>
      </c>
      <c r="F75" s="40" t="s">
        <v>10</v>
      </c>
      <c r="G75" s="40" t="s">
        <v>10</v>
      </c>
      <c r="H75" s="40" t="s">
        <v>10</v>
      </c>
      <c r="I75" s="42" t="s">
        <v>10</v>
      </c>
      <c r="J75" s="61" t="s">
        <v>10</v>
      </c>
      <c r="K75" s="67"/>
      <c r="M75" s="20"/>
      <c r="N75" s="9"/>
    </row>
    <row r="76" spans="1:14" ht="12.75">
      <c r="A76" s="74" t="s">
        <v>10</v>
      </c>
      <c r="B76" s="40" t="s">
        <v>10</v>
      </c>
      <c r="C76" s="40" t="s">
        <v>10</v>
      </c>
      <c r="D76" s="41" t="s">
        <v>10</v>
      </c>
      <c r="E76" s="40" t="s">
        <v>10</v>
      </c>
      <c r="F76" s="40" t="s">
        <v>10</v>
      </c>
      <c r="G76" s="40" t="s">
        <v>10</v>
      </c>
      <c r="H76" s="40" t="s">
        <v>10</v>
      </c>
      <c r="I76" s="42" t="s">
        <v>10</v>
      </c>
      <c r="J76" s="61" t="s">
        <v>10</v>
      </c>
      <c r="K76" s="67"/>
      <c r="M76" s="20"/>
      <c r="N76" s="9"/>
    </row>
    <row r="77" spans="1:14" ht="12.75">
      <c r="A77" s="74" t="s">
        <v>10</v>
      </c>
      <c r="B77" s="40" t="s">
        <v>10</v>
      </c>
      <c r="C77" s="40" t="s">
        <v>10</v>
      </c>
      <c r="D77" s="41" t="s">
        <v>10</v>
      </c>
      <c r="E77" s="40" t="s">
        <v>10</v>
      </c>
      <c r="F77" s="40" t="s">
        <v>10</v>
      </c>
      <c r="G77" s="40" t="s">
        <v>10</v>
      </c>
      <c r="H77" s="40" t="s">
        <v>10</v>
      </c>
      <c r="I77" s="42" t="s">
        <v>10</v>
      </c>
      <c r="J77" s="61" t="s">
        <v>10</v>
      </c>
      <c r="K77" s="67"/>
      <c r="M77" s="20"/>
      <c r="N77" s="9"/>
    </row>
    <row r="78" spans="1:14" ht="12.75">
      <c r="A78" s="74" t="s">
        <v>10</v>
      </c>
      <c r="B78" s="40" t="s">
        <v>10</v>
      </c>
      <c r="C78" s="40" t="s">
        <v>10</v>
      </c>
      <c r="D78" s="41" t="s">
        <v>10</v>
      </c>
      <c r="E78" s="40" t="s">
        <v>10</v>
      </c>
      <c r="F78" s="40" t="s">
        <v>10</v>
      </c>
      <c r="G78" s="40" t="s">
        <v>10</v>
      </c>
      <c r="H78" s="40" t="s">
        <v>10</v>
      </c>
      <c r="I78" s="42" t="s">
        <v>10</v>
      </c>
      <c r="J78" s="61" t="s">
        <v>10</v>
      </c>
      <c r="K78" s="67"/>
      <c r="M78" s="20"/>
      <c r="N78" s="9"/>
    </row>
    <row r="79" spans="1:14" ht="12.75">
      <c r="A79" s="74" t="s">
        <v>10</v>
      </c>
      <c r="B79" s="40" t="s">
        <v>10</v>
      </c>
      <c r="C79" s="40" t="s">
        <v>10</v>
      </c>
      <c r="D79" s="41" t="s">
        <v>10</v>
      </c>
      <c r="E79" s="40" t="s">
        <v>10</v>
      </c>
      <c r="F79" s="40" t="s">
        <v>10</v>
      </c>
      <c r="G79" s="40" t="s">
        <v>10</v>
      </c>
      <c r="H79" s="40" t="s">
        <v>10</v>
      </c>
      <c r="I79" s="42" t="s">
        <v>10</v>
      </c>
      <c r="J79" s="61" t="s">
        <v>10</v>
      </c>
      <c r="K79" s="67"/>
      <c r="M79" s="20"/>
      <c r="N79" s="9"/>
    </row>
    <row r="80" spans="1:14" ht="12.75">
      <c r="A80" s="74" t="s">
        <v>10</v>
      </c>
      <c r="B80" s="40" t="s">
        <v>10</v>
      </c>
      <c r="C80" s="40" t="s">
        <v>10</v>
      </c>
      <c r="D80" s="41" t="s">
        <v>10</v>
      </c>
      <c r="E80" s="40" t="s">
        <v>10</v>
      </c>
      <c r="F80" s="40" t="s">
        <v>10</v>
      </c>
      <c r="G80" s="40" t="s">
        <v>10</v>
      </c>
      <c r="H80" s="40" t="s">
        <v>10</v>
      </c>
      <c r="I80" s="42" t="s">
        <v>10</v>
      </c>
      <c r="J80" s="61" t="s">
        <v>10</v>
      </c>
      <c r="K80" s="67"/>
      <c r="M80" s="20"/>
      <c r="N80" s="9"/>
    </row>
    <row r="81" spans="1:14" ht="12.75">
      <c r="A81" s="74" t="s">
        <v>10</v>
      </c>
      <c r="B81" s="40" t="s">
        <v>10</v>
      </c>
      <c r="C81" s="40" t="s">
        <v>10</v>
      </c>
      <c r="D81" s="41" t="s">
        <v>10</v>
      </c>
      <c r="E81" s="40" t="s">
        <v>10</v>
      </c>
      <c r="F81" s="40" t="s">
        <v>10</v>
      </c>
      <c r="G81" s="40" t="s">
        <v>10</v>
      </c>
      <c r="H81" s="40" t="s">
        <v>10</v>
      </c>
      <c r="I81" s="42" t="s">
        <v>10</v>
      </c>
      <c r="J81" s="61" t="s">
        <v>10</v>
      </c>
      <c r="K81" s="67"/>
      <c r="M81" s="20"/>
      <c r="N81" s="9"/>
    </row>
    <row r="82" spans="1:14" ht="12.75">
      <c r="A82" s="74" t="s">
        <v>10</v>
      </c>
      <c r="B82" s="40" t="s">
        <v>10</v>
      </c>
      <c r="C82" s="40" t="s">
        <v>10</v>
      </c>
      <c r="D82" s="41" t="s">
        <v>10</v>
      </c>
      <c r="E82" s="40" t="s">
        <v>10</v>
      </c>
      <c r="F82" s="40" t="s">
        <v>10</v>
      </c>
      <c r="G82" s="40" t="s">
        <v>10</v>
      </c>
      <c r="H82" s="40" t="s">
        <v>10</v>
      </c>
      <c r="I82" s="42" t="s">
        <v>10</v>
      </c>
      <c r="J82" s="61" t="s">
        <v>10</v>
      </c>
      <c r="K82" s="67"/>
      <c r="M82" s="20"/>
      <c r="N82" s="9"/>
    </row>
    <row r="83" spans="1:14" ht="12.75">
      <c r="A83" s="74" t="s">
        <v>10</v>
      </c>
      <c r="B83" s="40" t="s">
        <v>10</v>
      </c>
      <c r="C83" s="40" t="s">
        <v>10</v>
      </c>
      <c r="D83" s="41" t="s">
        <v>10</v>
      </c>
      <c r="E83" s="40" t="s">
        <v>10</v>
      </c>
      <c r="F83" s="40" t="s">
        <v>10</v>
      </c>
      <c r="G83" s="40" t="s">
        <v>10</v>
      </c>
      <c r="H83" s="40" t="s">
        <v>10</v>
      </c>
      <c r="I83" s="42" t="s">
        <v>10</v>
      </c>
      <c r="J83" s="61" t="s">
        <v>10</v>
      </c>
      <c r="K83" s="67"/>
      <c r="M83" s="20"/>
      <c r="N83" s="9"/>
    </row>
    <row r="84" spans="1:14" ht="12.75">
      <c r="A84" s="74" t="s">
        <v>10</v>
      </c>
      <c r="B84" s="40" t="s">
        <v>10</v>
      </c>
      <c r="C84" s="40" t="s">
        <v>10</v>
      </c>
      <c r="D84" s="41" t="s">
        <v>10</v>
      </c>
      <c r="E84" s="40" t="s">
        <v>10</v>
      </c>
      <c r="F84" s="40" t="s">
        <v>10</v>
      </c>
      <c r="G84" s="40" t="s">
        <v>10</v>
      </c>
      <c r="H84" s="40" t="s">
        <v>10</v>
      </c>
      <c r="I84" s="42" t="s">
        <v>10</v>
      </c>
      <c r="J84" s="61" t="s">
        <v>10</v>
      </c>
      <c r="K84" s="67"/>
      <c r="M84" s="20"/>
      <c r="N84" s="9"/>
    </row>
    <row r="85" spans="1:14" ht="12.75">
      <c r="A85" s="74" t="s">
        <v>10</v>
      </c>
      <c r="B85" s="40" t="s">
        <v>10</v>
      </c>
      <c r="C85" s="40" t="s">
        <v>10</v>
      </c>
      <c r="D85" s="41" t="s">
        <v>10</v>
      </c>
      <c r="E85" s="40" t="s">
        <v>10</v>
      </c>
      <c r="F85" s="40" t="s">
        <v>10</v>
      </c>
      <c r="G85" s="40" t="s">
        <v>10</v>
      </c>
      <c r="H85" s="40" t="s">
        <v>10</v>
      </c>
      <c r="I85" s="42" t="s">
        <v>10</v>
      </c>
      <c r="J85" s="61" t="s">
        <v>10</v>
      </c>
      <c r="K85" s="67"/>
      <c r="M85" s="20"/>
      <c r="N85" s="9"/>
    </row>
    <row r="86" spans="1:14" ht="12.75">
      <c r="A86" s="74" t="s">
        <v>10</v>
      </c>
      <c r="B86" s="40" t="s">
        <v>10</v>
      </c>
      <c r="C86" s="40" t="s">
        <v>10</v>
      </c>
      <c r="D86" s="41" t="s">
        <v>10</v>
      </c>
      <c r="E86" s="40" t="s">
        <v>10</v>
      </c>
      <c r="F86" s="40" t="s">
        <v>10</v>
      </c>
      <c r="G86" s="40" t="s">
        <v>10</v>
      </c>
      <c r="H86" s="40" t="s">
        <v>10</v>
      </c>
      <c r="I86" s="42" t="s">
        <v>10</v>
      </c>
      <c r="J86" s="61" t="s">
        <v>10</v>
      </c>
      <c r="K86" s="67"/>
      <c r="M86" s="20"/>
      <c r="N86" s="9"/>
    </row>
    <row r="87" spans="1:14" ht="12.75">
      <c r="A87" s="74" t="s">
        <v>10</v>
      </c>
      <c r="B87" s="40" t="s">
        <v>10</v>
      </c>
      <c r="C87" s="40" t="s">
        <v>10</v>
      </c>
      <c r="D87" s="41" t="s">
        <v>10</v>
      </c>
      <c r="E87" s="40" t="s">
        <v>10</v>
      </c>
      <c r="F87" s="40" t="s">
        <v>10</v>
      </c>
      <c r="G87" s="40" t="s">
        <v>10</v>
      </c>
      <c r="H87" s="40" t="s">
        <v>10</v>
      </c>
      <c r="I87" s="42" t="s">
        <v>10</v>
      </c>
      <c r="J87" s="61" t="s">
        <v>10</v>
      </c>
      <c r="K87" s="67"/>
      <c r="M87" s="20"/>
      <c r="N87" s="9"/>
    </row>
    <row r="88" spans="1:14" ht="12.75">
      <c r="A88" s="74" t="s">
        <v>10</v>
      </c>
      <c r="B88" s="40" t="s">
        <v>10</v>
      </c>
      <c r="C88" s="40" t="s">
        <v>10</v>
      </c>
      <c r="D88" s="41" t="s">
        <v>10</v>
      </c>
      <c r="E88" s="40" t="s">
        <v>10</v>
      </c>
      <c r="F88" s="40" t="s">
        <v>10</v>
      </c>
      <c r="G88" s="40" t="s">
        <v>10</v>
      </c>
      <c r="H88" s="40" t="s">
        <v>10</v>
      </c>
      <c r="I88" s="42" t="s">
        <v>10</v>
      </c>
      <c r="J88" s="61" t="s">
        <v>10</v>
      </c>
      <c r="K88" s="67"/>
      <c r="M88" s="20"/>
      <c r="N88" s="9"/>
    </row>
    <row r="89" spans="1:14" ht="12.75">
      <c r="A89" s="74" t="s">
        <v>10</v>
      </c>
      <c r="B89" s="40" t="s">
        <v>10</v>
      </c>
      <c r="C89" s="40" t="s">
        <v>10</v>
      </c>
      <c r="D89" s="41" t="s">
        <v>10</v>
      </c>
      <c r="E89" s="40" t="s">
        <v>10</v>
      </c>
      <c r="F89" s="40" t="s">
        <v>10</v>
      </c>
      <c r="G89" s="40" t="s">
        <v>10</v>
      </c>
      <c r="H89" s="40" t="s">
        <v>10</v>
      </c>
      <c r="I89" s="42" t="s">
        <v>10</v>
      </c>
      <c r="J89" s="61" t="s">
        <v>10</v>
      </c>
      <c r="K89" s="67"/>
      <c r="M89" s="20"/>
      <c r="N89" s="9"/>
    </row>
    <row r="90" spans="1:14" ht="12.75">
      <c r="A90" s="74" t="s">
        <v>10</v>
      </c>
      <c r="B90" s="40" t="s">
        <v>10</v>
      </c>
      <c r="C90" s="40" t="s">
        <v>10</v>
      </c>
      <c r="D90" s="41" t="s">
        <v>10</v>
      </c>
      <c r="E90" s="40" t="s">
        <v>10</v>
      </c>
      <c r="F90" s="40" t="s">
        <v>10</v>
      </c>
      <c r="G90" s="40" t="s">
        <v>10</v>
      </c>
      <c r="H90" s="40" t="s">
        <v>10</v>
      </c>
      <c r="I90" s="42" t="s">
        <v>10</v>
      </c>
      <c r="J90" s="61" t="s">
        <v>10</v>
      </c>
      <c r="K90" s="67"/>
      <c r="M90" s="20"/>
      <c r="N90" s="9"/>
    </row>
    <row r="91" spans="1:14" ht="12.75">
      <c r="A91" s="74" t="s">
        <v>10</v>
      </c>
      <c r="B91" s="40" t="s">
        <v>10</v>
      </c>
      <c r="C91" s="40" t="s">
        <v>10</v>
      </c>
      <c r="D91" s="41" t="s">
        <v>10</v>
      </c>
      <c r="E91" s="40" t="s">
        <v>10</v>
      </c>
      <c r="F91" s="40" t="s">
        <v>10</v>
      </c>
      <c r="G91" s="40" t="s">
        <v>10</v>
      </c>
      <c r="H91" s="40" t="s">
        <v>10</v>
      </c>
      <c r="I91" s="42" t="s">
        <v>10</v>
      </c>
      <c r="J91" s="61" t="s">
        <v>10</v>
      </c>
      <c r="K91" s="67"/>
      <c r="M91" s="20"/>
      <c r="N91" s="9"/>
    </row>
    <row r="92" spans="1:14" ht="12.75">
      <c r="A92" s="74" t="s">
        <v>10</v>
      </c>
      <c r="B92" s="40" t="s">
        <v>10</v>
      </c>
      <c r="C92" s="40" t="s">
        <v>10</v>
      </c>
      <c r="D92" s="41" t="s">
        <v>10</v>
      </c>
      <c r="E92" s="40" t="s">
        <v>10</v>
      </c>
      <c r="F92" s="40" t="s">
        <v>10</v>
      </c>
      <c r="G92" s="40" t="s">
        <v>10</v>
      </c>
      <c r="H92" s="40" t="s">
        <v>10</v>
      </c>
      <c r="I92" s="42" t="s">
        <v>10</v>
      </c>
      <c r="J92" s="61" t="s">
        <v>10</v>
      </c>
      <c r="K92" s="67"/>
      <c r="M92" s="20"/>
      <c r="N92" s="9"/>
    </row>
    <row r="93" spans="1:14" ht="12.75">
      <c r="A93" s="74" t="s">
        <v>10</v>
      </c>
      <c r="B93" s="40" t="s">
        <v>10</v>
      </c>
      <c r="C93" s="40" t="s">
        <v>10</v>
      </c>
      <c r="D93" s="41" t="s">
        <v>10</v>
      </c>
      <c r="E93" s="40" t="s">
        <v>10</v>
      </c>
      <c r="F93" s="40" t="s">
        <v>10</v>
      </c>
      <c r="G93" s="40" t="s">
        <v>10</v>
      </c>
      <c r="H93" s="40" t="s">
        <v>10</v>
      </c>
      <c r="I93" s="42" t="s">
        <v>10</v>
      </c>
      <c r="J93" s="61" t="s">
        <v>10</v>
      </c>
      <c r="K93" s="67"/>
      <c r="M93" s="20"/>
      <c r="N93" s="9"/>
    </row>
    <row r="94" spans="1:14" ht="12.75">
      <c r="A94" s="74" t="s">
        <v>10</v>
      </c>
      <c r="B94" s="40" t="s">
        <v>10</v>
      </c>
      <c r="C94" s="40" t="s">
        <v>10</v>
      </c>
      <c r="D94" s="41" t="s">
        <v>10</v>
      </c>
      <c r="E94" s="40" t="s">
        <v>10</v>
      </c>
      <c r="F94" s="40" t="s">
        <v>10</v>
      </c>
      <c r="G94" s="40" t="s">
        <v>10</v>
      </c>
      <c r="H94" s="40" t="s">
        <v>10</v>
      </c>
      <c r="I94" s="42" t="s">
        <v>10</v>
      </c>
      <c r="J94" s="61" t="s">
        <v>10</v>
      </c>
      <c r="K94" s="67"/>
      <c r="M94" s="20"/>
      <c r="N94" s="9"/>
    </row>
    <row r="95" spans="1:14" ht="12.75">
      <c r="A95" s="74" t="s">
        <v>10</v>
      </c>
      <c r="B95" s="40" t="s">
        <v>10</v>
      </c>
      <c r="C95" s="40" t="s">
        <v>10</v>
      </c>
      <c r="D95" s="41" t="s">
        <v>10</v>
      </c>
      <c r="E95" s="40" t="s">
        <v>10</v>
      </c>
      <c r="F95" s="40" t="s">
        <v>10</v>
      </c>
      <c r="G95" s="40" t="s">
        <v>10</v>
      </c>
      <c r="H95" s="40" t="s">
        <v>10</v>
      </c>
      <c r="I95" s="42" t="s">
        <v>10</v>
      </c>
      <c r="J95" s="61" t="s">
        <v>10</v>
      </c>
      <c r="K95" s="67"/>
      <c r="M95" s="20"/>
      <c r="N95" s="9"/>
    </row>
    <row r="96" spans="1:14" ht="12.75">
      <c r="A96" s="74" t="s">
        <v>10</v>
      </c>
      <c r="B96" s="40" t="s">
        <v>10</v>
      </c>
      <c r="C96" s="40" t="s">
        <v>10</v>
      </c>
      <c r="D96" s="41" t="s">
        <v>10</v>
      </c>
      <c r="E96" s="40" t="s">
        <v>10</v>
      </c>
      <c r="F96" s="40" t="s">
        <v>10</v>
      </c>
      <c r="G96" s="40" t="s">
        <v>10</v>
      </c>
      <c r="H96" s="40" t="s">
        <v>10</v>
      </c>
      <c r="I96" s="42" t="s">
        <v>10</v>
      </c>
      <c r="J96" s="61" t="s">
        <v>10</v>
      </c>
      <c r="K96" s="67"/>
      <c r="M96" s="20"/>
      <c r="N96" s="9"/>
    </row>
    <row r="97" spans="1:14" ht="12.75">
      <c r="A97" s="74" t="s">
        <v>10</v>
      </c>
      <c r="B97" s="40" t="s">
        <v>10</v>
      </c>
      <c r="C97" s="40" t="s">
        <v>10</v>
      </c>
      <c r="D97" s="41" t="s">
        <v>10</v>
      </c>
      <c r="E97" s="40" t="s">
        <v>10</v>
      </c>
      <c r="F97" s="40" t="s">
        <v>10</v>
      </c>
      <c r="G97" s="40" t="s">
        <v>10</v>
      </c>
      <c r="H97" s="40" t="s">
        <v>10</v>
      </c>
      <c r="I97" s="42" t="s">
        <v>10</v>
      </c>
      <c r="J97" s="61" t="s">
        <v>10</v>
      </c>
      <c r="K97" s="67"/>
      <c r="M97" s="20"/>
      <c r="N97" s="9"/>
    </row>
    <row r="98" spans="1:14" ht="12.75">
      <c r="A98" s="74" t="s">
        <v>10</v>
      </c>
      <c r="B98" s="40" t="s">
        <v>10</v>
      </c>
      <c r="C98" s="40" t="s">
        <v>10</v>
      </c>
      <c r="D98" s="41" t="s">
        <v>10</v>
      </c>
      <c r="E98" s="40" t="s">
        <v>10</v>
      </c>
      <c r="F98" s="40" t="s">
        <v>10</v>
      </c>
      <c r="G98" s="40" t="s">
        <v>10</v>
      </c>
      <c r="H98" s="40" t="s">
        <v>10</v>
      </c>
      <c r="I98" s="42" t="s">
        <v>10</v>
      </c>
      <c r="J98" s="61" t="s">
        <v>10</v>
      </c>
      <c r="K98" s="67"/>
      <c r="M98" s="20"/>
      <c r="N98" s="9"/>
    </row>
    <row r="99" spans="1:14" ht="12.75">
      <c r="A99" s="74" t="s">
        <v>10</v>
      </c>
      <c r="B99" s="40" t="s">
        <v>10</v>
      </c>
      <c r="C99" s="40" t="s">
        <v>10</v>
      </c>
      <c r="D99" s="41" t="s">
        <v>10</v>
      </c>
      <c r="E99" s="40" t="s">
        <v>10</v>
      </c>
      <c r="F99" s="40" t="s">
        <v>10</v>
      </c>
      <c r="G99" s="40" t="s">
        <v>10</v>
      </c>
      <c r="H99" s="40" t="s">
        <v>10</v>
      </c>
      <c r="I99" s="42" t="s">
        <v>10</v>
      </c>
      <c r="J99" s="61" t="s">
        <v>10</v>
      </c>
      <c r="K99" s="67"/>
      <c r="M99" s="20"/>
      <c r="N99" s="9"/>
    </row>
    <row r="100" spans="1:14" ht="12.75">
      <c r="A100" s="74" t="s">
        <v>10</v>
      </c>
      <c r="B100" s="40" t="s">
        <v>10</v>
      </c>
      <c r="C100" s="40" t="s">
        <v>10</v>
      </c>
      <c r="D100" s="41" t="s">
        <v>10</v>
      </c>
      <c r="E100" s="40" t="s">
        <v>10</v>
      </c>
      <c r="F100" s="40" t="s">
        <v>10</v>
      </c>
      <c r="G100" s="40" t="s">
        <v>10</v>
      </c>
      <c r="H100" s="40" t="s">
        <v>10</v>
      </c>
      <c r="I100" s="42" t="s">
        <v>10</v>
      </c>
      <c r="J100" s="61" t="s">
        <v>10</v>
      </c>
      <c r="K100" s="67"/>
      <c r="M100" s="20"/>
      <c r="N100" s="9"/>
    </row>
    <row r="101" spans="1:14" ht="12.75">
      <c r="A101" s="74" t="s">
        <v>10</v>
      </c>
      <c r="B101" s="40" t="s">
        <v>10</v>
      </c>
      <c r="C101" s="40" t="s">
        <v>10</v>
      </c>
      <c r="D101" s="41" t="s">
        <v>10</v>
      </c>
      <c r="E101" s="40" t="s">
        <v>10</v>
      </c>
      <c r="F101" s="40" t="s">
        <v>10</v>
      </c>
      <c r="G101" s="40" t="s">
        <v>10</v>
      </c>
      <c r="H101" s="40" t="s">
        <v>10</v>
      </c>
      <c r="I101" s="42" t="s">
        <v>10</v>
      </c>
      <c r="J101" s="61" t="s">
        <v>10</v>
      </c>
      <c r="K101" s="67"/>
      <c r="M101" s="20"/>
      <c r="N101" s="9"/>
    </row>
    <row r="102" spans="1:14" ht="12.75">
      <c r="A102" s="74" t="s">
        <v>10</v>
      </c>
      <c r="B102" s="40" t="s">
        <v>10</v>
      </c>
      <c r="C102" s="40" t="s">
        <v>10</v>
      </c>
      <c r="D102" s="41" t="s">
        <v>10</v>
      </c>
      <c r="E102" s="40" t="s">
        <v>10</v>
      </c>
      <c r="F102" s="40" t="s">
        <v>10</v>
      </c>
      <c r="G102" s="40" t="s">
        <v>10</v>
      </c>
      <c r="H102" s="40" t="s">
        <v>10</v>
      </c>
      <c r="I102" s="42" t="s">
        <v>10</v>
      </c>
      <c r="J102" s="61" t="s">
        <v>10</v>
      </c>
      <c r="K102" s="67"/>
      <c r="M102" s="20"/>
      <c r="N102" s="9"/>
    </row>
    <row r="103" spans="1:14" ht="12.75">
      <c r="A103" s="74" t="s">
        <v>10</v>
      </c>
      <c r="B103" s="40" t="s">
        <v>10</v>
      </c>
      <c r="C103" s="40" t="s">
        <v>10</v>
      </c>
      <c r="D103" s="41" t="s">
        <v>10</v>
      </c>
      <c r="E103" s="40" t="s">
        <v>10</v>
      </c>
      <c r="F103" s="40" t="s">
        <v>10</v>
      </c>
      <c r="G103" s="40" t="s">
        <v>10</v>
      </c>
      <c r="H103" s="40" t="s">
        <v>10</v>
      </c>
      <c r="I103" s="42" t="s">
        <v>10</v>
      </c>
      <c r="J103" s="61" t="s">
        <v>10</v>
      </c>
      <c r="K103" s="67"/>
      <c r="M103" s="20"/>
      <c r="N103" s="9"/>
    </row>
    <row r="104" spans="1:14" ht="12.75">
      <c r="A104" s="74" t="s">
        <v>10</v>
      </c>
      <c r="B104" s="40" t="s">
        <v>10</v>
      </c>
      <c r="C104" s="40" t="s">
        <v>10</v>
      </c>
      <c r="D104" s="41" t="s">
        <v>10</v>
      </c>
      <c r="E104" s="40" t="s">
        <v>10</v>
      </c>
      <c r="F104" s="40" t="s">
        <v>10</v>
      </c>
      <c r="G104" s="40" t="s">
        <v>10</v>
      </c>
      <c r="H104" s="40" t="s">
        <v>10</v>
      </c>
      <c r="I104" s="42" t="s">
        <v>10</v>
      </c>
      <c r="J104" s="61" t="s">
        <v>10</v>
      </c>
      <c r="K104" s="67"/>
      <c r="M104" s="20"/>
      <c r="N104" s="9"/>
    </row>
    <row r="105" spans="1:14" ht="12.75">
      <c r="A105" s="74" t="s">
        <v>10</v>
      </c>
      <c r="B105" s="40" t="s">
        <v>10</v>
      </c>
      <c r="C105" s="40" t="s">
        <v>10</v>
      </c>
      <c r="D105" s="41" t="s">
        <v>10</v>
      </c>
      <c r="E105" s="40" t="s">
        <v>10</v>
      </c>
      <c r="F105" s="40" t="s">
        <v>10</v>
      </c>
      <c r="G105" s="40" t="s">
        <v>10</v>
      </c>
      <c r="H105" s="40" t="s">
        <v>10</v>
      </c>
      <c r="I105" s="42" t="s">
        <v>10</v>
      </c>
      <c r="J105" s="61" t="s">
        <v>10</v>
      </c>
      <c r="K105" s="67"/>
      <c r="M105" s="20"/>
      <c r="N105" s="9"/>
    </row>
    <row r="106" spans="1:14" ht="12.75">
      <c r="A106" s="74" t="s">
        <v>10</v>
      </c>
      <c r="B106" s="40" t="s">
        <v>10</v>
      </c>
      <c r="C106" s="40" t="s">
        <v>10</v>
      </c>
      <c r="D106" s="41" t="s">
        <v>10</v>
      </c>
      <c r="E106" s="40" t="s">
        <v>10</v>
      </c>
      <c r="F106" s="40" t="s">
        <v>10</v>
      </c>
      <c r="G106" s="40" t="s">
        <v>10</v>
      </c>
      <c r="H106" s="40" t="s">
        <v>10</v>
      </c>
      <c r="I106" s="42" t="s">
        <v>10</v>
      </c>
      <c r="J106" s="61" t="s">
        <v>10</v>
      </c>
      <c r="K106" s="67"/>
      <c r="M106" s="20"/>
      <c r="N106" s="9"/>
    </row>
    <row r="107" spans="1:14" ht="12.75">
      <c r="A107" s="74" t="s">
        <v>10</v>
      </c>
      <c r="B107" s="40" t="s">
        <v>10</v>
      </c>
      <c r="C107" s="40" t="s">
        <v>10</v>
      </c>
      <c r="D107" s="41" t="s">
        <v>10</v>
      </c>
      <c r="E107" s="40" t="s">
        <v>10</v>
      </c>
      <c r="F107" s="40" t="s">
        <v>10</v>
      </c>
      <c r="G107" s="40" t="s">
        <v>10</v>
      </c>
      <c r="H107" s="40" t="s">
        <v>10</v>
      </c>
      <c r="I107" s="42" t="s">
        <v>10</v>
      </c>
      <c r="J107" s="61" t="s">
        <v>10</v>
      </c>
      <c r="K107" s="67"/>
      <c r="M107" s="20"/>
      <c r="N107" s="9"/>
    </row>
    <row r="108" spans="1:14" ht="12.75">
      <c r="A108" s="74" t="s">
        <v>10</v>
      </c>
      <c r="B108" s="40" t="s">
        <v>10</v>
      </c>
      <c r="C108" s="40" t="s">
        <v>10</v>
      </c>
      <c r="D108" s="41" t="s">
        <v>10</v>
      </c>
      <c r="E108" s="40" t="s">
        <v>10</v>
      </c>
      <c r="F108" s="40" t="s">
        <v>10</v>
      </c>
      <c r="G108" s="40" t="s">
        <v>10</v>
      </c>
      <c r="H108" s="40" t="s">
        <v>10</v>
      </c>
      <c r="I108" s="42" t="s">
        <v>10</v>
      </c>
      <c r="J108" s="61" t="s">
        <v>10</v>
      </c>
      <c r="K108" s="67"/>
      <c r="M108" s="20"/>
      <c r="N108" s="9"/>
    </row>
    <row r="109" spans="1:14" ht="12.75">
      <c r="A109" s="74" t="s">
        <v>10</v>
      </c>
      <c r="B109" s="40" t="s">
        <v>10</v>
      </c>
      <c r="C109" s="40" t="s">
        <v>10</v>
      </c>
      <c r="D109" s="41" t="s">
        <v>10</v>
      </c>
      <c r="E109" s="40" t="s">
        <v>10</v>
      </c>
      <c r="F109" s="40" t="s">
        <v>10</v>
      </c>
      <c r="G109" s="40" t="s">
        <v>10</v>
      </c>
      <c r="H109" s="40" t="s">
        <v>10</v>
      </c>
      <c r="I109" s="42" t="s">
        <v>10</v>
      </c>
      <c r="J109" s="61" t="s">
        <v>10</v>
      </c>
      <c r="K109" s="67"/>
      <c r="M109" s="20"/>
      <c r="N109" s="9"/>
    </row>
    <row r="110" spans="1:14" ht="12.75">
      <c r="A110" s="74" t="s">
        <v>10</v>
      </c>
      <c r="B110" s="40" t="s">
        <v>10</v>
      </c>
      <c r="C110" s="40" t="s">
        <v>10</v>
      </c>
      <c r="D110" s="41" t="s">
        <v>10</v>
      </c>
      <c r="E110" s="40" t="s">
        <v>10</v>
      </c>
      <c r="F110" s="40" t="s">
        <v>10</v>
      </c>
      <c r="G110" s="40" t="s">
        <v>10</v>
      </c>
      <c r="H110" s="40" t="s">
        <v>10</v>
      </c>
      <c r="I110" s="42" t="s">
        <v>10</v>
      </c>
      <c r="J110" s="61" t="s">
        <v>10</v>
      </c>
      <c r="K110" s="67"/>
      <c r="M110" s="20"/>
      <c r="N110" s="9"/>
    </row>
    <row r="111" spans="1:14" ht="12.75">
      <c r="A111" s="74" t="s">
        <v>10</v>
      </c>
      <c r="B111" s="40" t="s">
        <v>10</v>
      </c>
      <c r="C111" s="40" t="s">
        <v>10</v>
      </c>
      <c r="D111" s="41" t="s">
        <v>10</v>
      </c>
      <c r="E111" s="40" t="s">
        <v>10</v>
      </c>
      <c r="F111" s="40" t="s">
        <v>10</v>
      </c>
      <c r="G111" s="40" t="s">
        <v>10</v>
      </c>
      <c r="H111" s="40" t="s">
        <v>10</v>
      </c>
      <c r="I111" s="42" t="s">
        <v>10</v>
      </c>
      <c r="J111" s="61" t="s">
        <v>10</v>
      </c>
      <c r="K111" s="67"/>
      <c r="M111" s="20"/>
      <c r="N111" s="9"/>
    </row>
    <row r="112" spans="1:14" ht="12.75">
      <c r="A112" s="74" t="s">
        <v>10</v>
      </c>
      <c r="B112" s="40" t="s">
        <v>10</v>
      </c>
      <c r="C112" s="40" t="s">
        <v>10</v>
      </c>
      <c r="D112" s="41" t="s">
        <v>10</v>
      </c>
      <c r="E112" s="40" t="s">
        <v>10</v>
      </c>
      <c r="F112" s="40" t="s">
        <v>10</v>
      </c>
      <c r="G112" s="40" t="s">
        <v>10</v>
      </c>
      <c r="H112" s="40" t="s">
        <v>10</v>
      </c>
      <c r="I112" s="42" t="s">
        <v>10</v>
      </c>
      <c r="J112" s="61" t="s">
        <v>10</v>
      </c>
      <c r="K112" s="67"/>
      <c r="M112" s="20"/>
      <c r="N112" s="9"/>
    </row>
    <row r="113" spans="1:14" ht="12.75">
      <c r="A113" s="74" t="s">
        <v>10</v>
      </c>
      <c r="B113" s="40" t="s">
        <v>10</v>
      </c>
      <c r="C113" s="40" t="s">
        <v>10</v>
      </c>
      <c r="D113" s="41" t="s">
        <v>10</v>
      </c>
      <c r="E113" s="40" t="s">
        <v>10</v>
      </c>
      <c r="F113" s="40" t="s">
        <v>10</v>
      </c>
      <c r="G113" s="40" t="s">
        <v>10</v>
      </c>
      <c r="H113" s="40" t="s">
        <v>10</v>
      </c>
      <c r="I113" s="42" t="s">
        <v>10</v>
      </c>
      <c r="J113" s="61" t="s">
        <v>10</v>
      </c>
      <c r="K113" s="67"/>
      <c r="M113" s="20"/>
      <c r="N113" s="9"/>
    </row>
    <row r="114" spans="1:14" ht="12.75">
      <c r="A114" s="74" t="s">
        <v>10</v>
      </c>
      <c r="B114" s="40" t="s">
        <v>10</v>
      </c>
      <c r="C114" s="40" t="s">
        <v>10</v>
      </c>
      <c r="D114" s="41" t="s">
        <v>10</v>
      </c>
      <c r="E114" s="40" t="s">
        <v>10</v>
      </c>
      <c r="F114" s="40" t="s">
        <v>10</v>
      </c>
      <c r="G114" s="40" t="s">
        <v>10</v>
      </c>
      <c r="H114" s="40" t="s">
        <v>10</v>
      </c>
      <c r="I114" s="42" t="s">
        <v>10</v>
      </c>
      <c r="J114" s="61" t="s">
        <v>10</v>
      </c>
      <c r="K114" s="67"/>
      <c r="M114" s="20"/>
      <c r="N114" s="9"/>
    </row>
    <row r="115" spans="1:14" ht="12.75">
      <c r="A115" s="74" t="s">
        <v>10</v>
      </c>
      <c r="B115" s="40" t="s">
        <v>10</v>
      </c>
      <c r="C115" s="40" t="s">
        <v>10</v>
      </c>
      <c r="D115" s="41" t="s">
        <v>10</v>
      </c>
      <c r="E115" s="40" t="s">
        <v>10</v>
      </c>
      <c r="F115" s="40" t="s">
        <v>10</v>
      </c>
      <c r="G115" s="40" t="s">
        <v>10</v>
      </c>
      <c r="H115" s="40" t="s">
        <v>10</v>
      </c>
      <c r="I115" s="42" t="s">
        <v>10</v>
      </c>
      <c r="J115" s="61" t="s">
        <v>10</v>
      </c>
      <c r="K115" s="67"/>
      <c r="M115" s="20"/>
      <c r="N115" s="9"/>
    </row>
    <row r="116" spans="1:14" ht="12.75">
      <c r="A116" s="74" t="s">
        <v>10</v>
      </c>
      <c r="B116" s="40" t="s">
        <v>10</v>
      </c>
      <c r="C116" s="40" t="s">
        <v>10</v>
      </c>
      <c r="D116" s="41" t="s">
        <v>10</v>
      </c>
      <c r="E116" s="40" t="s">
        <v>10</v>
      </c>
      <c r="F116" s="40" t="s">
        <v>10</v>
      </c>
      <c r="G116" s="40" t="s">
        <v>10</v>
      </c>
      <c r="H116" s="40" t="s">
        <v>10</v>
      </c>
      <c r="I116" s="42" t="s">
        <v>10</v>
      </c>
      <c r="J116" s="61" t="s">
        <v>10</v>
      </c>
      <c r="K116" s="67"/>
      <c r="M116" s="20"/>
      <c r="N116" s="9"/>
    </row>
    <row r="117" spans="1:14" ht="12.75">
      <c r="A117" s="74" t="s">
        <v>10</v>
      </c>
      <c r="B117" s="40" t="s">
        <v>10</v>
      </c>
      <c r="C117" s="40" t="s">
        <v>10</v>
      </c>
      <c r="D117" s="41" t="s">
        <v>10</v>
      </c>
      <c r="E117" s="40" t="s">
        <v>10</v>
      </c>
      <c r="F117" s="40" t="s">
        <v>10</v>
      </c>
      <c r="G117" s="40" t="s">
        <v>10</v>
      </c>
      <c r="H117" s="40" t="s">
        <v>10</v>
      </c>
      <c r="I117" s="42" t="s">
        <v>10</v>
      </c>
      <c r="J117" s="61" t="s">
        <v>10</v>
      </c>
      <c r="K117" s="67"/>
      <c r="M117" s="20"/>
      <c r="N117" s="9"/>
    </row>
    <row r="118" spans="1:14" ht="12.75">
      <c r="A118" s="74" t="s">
        <v>10</v>
      </c>
      <c r="B118" s="40" t="s">
        <v>10</v>
      </c>
      <c r="C118" s="40" t="s">
        <v>10</v>
      </c>
      <c r="D118" s="41" t="s">
        <v>10</v>
      </c>
      <c r="E118" s="40" t="s">
        <v>10</v>
      </c>
      <c r="F118" s="40" t="s">
        <v>10</v>
      </c>
      <c r="G118" s="40" t="s">
        <v>10</v>
      </c>
      <c r="H118" s="40" t="s">
        <v>10</v>
      </c>
      <c r="I118" s="42" t="s">
        <v>10</v>
      </c>
      <c r="J118" s="61" t="s">
        <v>10</v>
      </c>
      <c r="K118" s="67"/>
      <c r="M118" s="20"/>
      <c r="N118" s="9"/>
    </row>
    <row r="119" spans="1:14" ht="12.75">
      <c r="A119" s="74" t="s">
        <v>10</v>
      </c>
      <c r="B119" s="40" t="s">
        <v>10</v>
      </c>
      <c r="C119" s="40" t="s">
        <v>10</v>
      </c>
      <c r="D119" s="41" t="s">
        <v>10</v>
      </c>
      <c r="E119" s="40" t="s">
        <v>10</v>
      </c>
      <c r="F119" s="40" t="s">
        <v>10</v>
      </c>
      <c r="G119" s="40" t="s">
        <v>10</v>
      </c>
      <c r="H119" s="40" t="s">
        <v>10</v>
      </c>
      <c r="I119" s="42" t="s">
        <v>10</v>
      </c>
      <c r="J119" s="61" t="s">
        <v>10</v>
      </c>
      <c r="K119" s="67"/>
      <c r="M119" s="20"/>
      <c r="N119" s="9"/>
    </row>
    <row r="120" spans="1:14" ht="12.75">
      <c r="A120" s="74" t="s">
        <v>10</v>
      </c>
      <c r="B120" s="40" t="s">
        <v>10</v>
      </c>
      <c r="C120" s="40" t="s">
        <v>10</v>
      </c>
      <c r="D120" s="41" t="s">
        <v>10</v>
      </c>
      <c r="E120" s="40" t="s">
        <v>10</v>
      </c>
      <c r="F120" s="40" t="s">
        <v>10</v>
      </c>
      <c r="G120" s="40" t="s">
        <v>10</v>
      </c>
      <c r="H120" s="40" t="s">
        <v>10</v>
      </c>
      <c r="I120" s="42" t="s">
        <v>10</v>
      </c>
      <c r="J120" s="61" t="s">
        <v>10</v>
      </c>
      <c r="K120" s="67"/>
      <c r="M120" s="20"/>
      <c r="N120" s="9"/>
    </row>
    <row r="121" spans="1:14" ht="12.75">
      <c r="A121" s="74" t="s">
        <v>10</v>
      </c>
      <c r="B121" s="40" t="s">
        <v>10</v>
      </c>
      <c r="C121" s="40" t="s">
        <v>10</v>
      </c>
      <c r="D121" s="41" t="s">
        <v>10</v>
      </c>
      <c r="E121" s="40" t="s">
        <v>10</v>
      </c>
      <c r="F121" s="40" t="s">
        <v>10</v>
      </c>
      <c r="G121" s="40" t="s">
        <v>10</v>
      </c>
      <c r="H121" s="40" t="s">
        <v>10</v>
      </c>
      <c r="I121" s="42" t="s">
        <v>10</v>
      </c>
      <c r="J121" s="61" t="s">
        <v>10</v>
      </c>
      <c r="K121" s="67"/>
      <c r="M121" s="20"/>
      <c r="N121" s="9"/>
    </row>
    <row r="122" spans="1:14" ht="12.75">
      <c r="A122" s="74" t="s">
        <v>10</v>
      </c>
      <c r="B122" s="40" t="s">
        <v>10</v>
      </c>
      <c r="C122" s="40" t="s">
        <v>10</v>
      </c>
      <c r="D122" s="41" t="s">
        <v>10</v>
      </c>
      <c r="E122" s="40" t="s">
        <v>10</v>
      </c>
      <c r="F122" s="40" t="s">
        <v>10</v>
      </c>
      <c r="G122" s="40" t="s">
        <v>10</v>
      </c>
      <c r="H122" s="40" t="s">
        <v>10</v>
      </c>
      <c r="I122" s="42" t="s">
        <v>10</v>
      </c>
      <c r="J122" s="61" t="s">
        <v>10</v>
      </c>
      <c r="K122" s="67"/>
      <c r="M122" s="20"/>
      <c r="N122" s="9"/>
    </row>
    <row r="123" spans="1:14" ht="12.75">
      <c r="A123" s="74" t="s">
        <v>10</v>
      </c>
      <c r="B123" s="40" t="s">
        <v>10</v>
      </c>
      <c r="C123" s="40" t="s">
        <v>10</v>
      </c>
      <c r="D123" s="41" t="s">
        <v>10</v>
      </c>
      <c r="E123" s="40" t="s">
        <v>10</v>
      </c>
      <c r="F123" s="40" t="s">
        <v>10</v>
      </c>
      <c r="G123" s="40" t="s">
        <v>10</v>
      </c>
      <c r="H123" s="40" t="s">
        <v>10</v>
      </c>
      <c r="I123" s="42" t="s">
        <v>10</v>
      </c>
      <c r="J123" s="61" t="s">
        <v>10</v>
      </c>
      <c r="K123" s="67"/>
      <c r="M123" s="20"/>
      <c r="N123" s="9"/>
    </row>
    <row r="124" spans="1:14" ht="12.75">
      <c r="A124" s="74" t="s">
        <v>10</v>
      </c>
      <c r="B124" s="40" t="s">
        <v>10</v>
      </c>
      <c r="C124" s="40" t="s">
        <v>10</v>
      </c>
      <c r="D124" s="41" t="s">
        <v>10</v>
      </c>
      <c r="E124" s="40" t="s">
        <v>10</v>
      </c>
      <c r="F124" s="40" t="s">
        <v>10</v>
      </c>
      <c r="G124" s="40" t="s">
        <v>10</v>
      </c>
      <c r="H124" s="40" t="s">
        <v>10</v>
      </c>
      <c r="I124" s="42" t="s">
        <v>10</v>
      </c>
      <c r="J124" s="61" t="s">
        <v>10</v>
      </c>
      <c r="K124" s="67"/>
      <c r="M124" s="20"/>
      <c r="N124" s="9"/>
    </row>
    <row r="125" spans="1:14" ht="12.75">
      <c r="A125" s="74" t="s">
        <v>10</v>
      </c>
      <c r="B125" s="40" t="s">
        <v>10</v>
      </c>
      <c r="C125" s="40" t="s">
        <v>10</v>
      </c>
      <c r="D125" s="41" t="s">
        <v>10</v>
      </c>
      <c r="E125" s="40" t="s">
        <v>10</v>
      </c>
      <c r="F125" s="40" t="s">
        <v>10</v>
      </c>
      <c r="G125" s="40" t="s">
        <v>10</v>
      </c>
      <c r="H125" s="40" t="s">
        <v>10</v>
      </c>
      <c r="I125" s="42" t="s">
        <v>10</v>
      </c>
      <c r="J125" s="61" t="s">
        <v>10</v>
      </c>
      <c r="K125" s="67"/>
      <c r="M125" s="20"/>
      <c r="N125" s="9"/>
    </row>
    <row r="126" spans="1:14" ht="12.75">
      <c r="A126" s="74" t="s">
        <v>10</v>
      </c>
      <c r="B126" s="40" t="s">
        <v>10</v>
      </c>
      <c r="C126" s="40" t="s">
        <v>10</v>
      </c>
      <c r="D126" s="41" t="s">
        <v>10</v>
      </c>
      <c r="E126" s="40" t="s">
        <v>10</v>
      </c>
      <c r="F126" s="40" t="s">
        <v>10</v>
      </c>
      <c r="G126" s="40" t="s">
        <v>10</v>
      </c>
      <c r="H126" s="40" t="s">
        <v>10</v>
      </c>
      <c r="I126" s="42" t="s">
        <v>10</v>
      </c>
      <c r="J126" s="61" t="s">
        <v>10</v>
      </c>
      <c r="K126" s="67"/>
      <c r="M126" s="20"/>
      <c r="N126" s="9"/>
    </row>
    <row r="127" spans="1:14" ht="12.75">
      <c r="A127" s="74" t="s">
        <v>10</v>
      </c>
      <c r="B127" s="40" t="s">
        <v>10</v>
      </c>
      <c r="C127" s="40" t="s">
        <v>10</v>
      </c>
      <c r="D127" s="41" t="s">
        <v>10</v>
      </c>
      <c r="E127" s="40" t="s">
        <v>10</v>
      </c>
      <c r="F127" s="40" t="s">
        <v>10</v>
      </c>
      <c r="G127" s="40" t="s">
        <v>10</v>
      </c>
      <c r="H127" s="40" t="s">
        <v>10</v>
      </c>
      <c r="I127" s="42" t="s">
        <v>10</v>
      </c>
      <c r="J127" s="61" t="s">
        <v>10</v>
      </c>
      <c r="K127" s="67"/>
      <c r="M127" s="20"/>
      <c r="N127" s="9"/>
    </row>
    <row r="128" spans="1:14" ht="12.75">
      <c r="A128" s="74" t="s">
        <v>10</v>
      </c>
      <c r="B128" s="40" t="s">
        <v>10</v>
      </c>
      <c r="C128" s="40" t="s">
        <v>10</v>
      </c>
      <c r="D128" s="41" t="s">
        <v>10</v>
      </c>
      <c r="E128" s="40" t="s">
        <v>10</v>
      </c>
      <c r="F128" s="40" t="s">
        <v>10</v>
      </c>
      <c r="G128" s="40" t="s">
        <v>10</v>
      </c>
      <c r="H128" s="40" t="s">
        <v>10</v>
      </c>
      <c r="I128" s="42" t="s">
        <v>10</v>
      </c>
      <c r="J128" s="61" t="s">
        <v>10</v>
      </c>
      <c r="K128" s="67"/>
      <c r="M128" s="20"/>
      <c r="N128" s="9"/>
    </row>
    <row r="129" spans="1:14" ht="12.75">
      <c r="A129" s="74" t="s">
        <v>10</v>
      </c>
      <c r="B129" s="40" t="s">
        <v>10</v>
      </c>
      <c r="C129" s="40" t="s">
        <v>10</v>
      </c>
      <c r="D129" s="41" t="s">
        <v>10</v>
      </c>
      <c r="E129" s="40" t="s">
        <v>10</v>
      </c>
      <c r="F129" s="40" t="s">
        <v>10</v>
      </c>
      <c r="G129" s="40" t="s">
        <v>10</v>
      </c>
      <c r="H129" s="40" t="s">
        <v>10</v>
      </c>
      <c r="I129" s="42" t="s">
        <v>10</v>
      </c>
      <c r="J129" s="61" t="s">
        <v>10</v>
      </c>
      <c r="K129" s="67"/>
      <c r="M129" s="20"/>
      <c r="N129" s="9"/>
    </row>
    <row r="130" spans="1:14" ht="12.75">
      <c r="A130" s="74" t="s">
        <v>10</v>
      </c>
      <c r="B130" s="40" t="s">
        <v>10</v>
      </c>
      <c r="C130" s="40" t="s">
        <v>10</v>
      </c>
      <c r="D130" s="41" t="s">
        <v>10</v>
      </c>
      <c r="E130" s="40" t="s">
        <v>10</v>
      </c>
      <c r="F130" s="40" t="s">
        <v>10</v>
      </c>
      <c r="G130" s="40" t="s">
        <v>10</v>
      </c>
      <c r="H130" s="40" t="s">
        <v>10</v>
      </c>
      <c r="I130" s="42" t="s">
        <v>10</v>
      </c>
      <c r="J130" s="61" t="s">
        <v>10</v>
      </c>
      <c r="K130" s="67"/>
      <c r="M130" s="20"/>
      <c r="N130" s="9"/>
    </row>
    <row r="131" spans="1:14" ht="12.75">
      <c r="A131" s="74" t="s">
        <v>10</v>
      </c>
      <c r="B131" s="40" t="s">
        <v>10</v>
      </c>
      <c r="C131" s="40" t="s">
        <v>10</v>
      </c>
      <c r="D131" s="41" t="s">
        <v>10</v>
      </c>
      <c r="E131" s="40" t="s">
        <v>10</v>
      </c>
      <c r="F131" s="40" t="s">
        <v>10</v>
      </c>
      <c r="G131" s="40" t="s">
        <v>10</v>
      </c>
      <c r="H131" s="40" t="s">
        <v>10</v>
      </c>
      <c r="I131" s="42" t="s">
        <v>10</v>
      </c>
      <c r="J131" s="61" t="s">
        <v>10</v>
      </c>
      <c r="K131" s="67"/>
      <c r="M131" s="20"/>
      <c r="N131" s="9"/>
    </row>
    <row r="132" spans="1:14" ht="12.75">
      <c r="A132" s="74" t="s">
        <v>10</v>
      </c>
      <c r="B132" s="40" t="s">
        <v>10</v>
      </c>
      <c r="C132" s="40" t="s">
        <v>10</v>
      </c>
      <c r="D132" s="41" t="s">
        <v>10</v>
      </c>
      <c r="E132" s="40" t="s">
        <v>10</v>
      </c>
      <c r="F132" s="40" t="s">
        <v>10</v>
      </c>
      <c r="G132" s="40" t="s">
        <v>10</v>
      </c>
      <c r="H132" s="40" t="s">
        <v>10</v>
      </c>
      <c r="I132" s="42" t="s">
        <v>10</v>
      </c>
      <c r="J132" s="61" t="s">
        <v>10</v>
      </c>
      <c r="K132" s="67"/>
      <c r="M132" s="20"/>
      <c r="N132" s="9"/>
    </row>
    <row r="133" spans="1:14" ht="12.75">
      <c r="A133" s="74" t="s">
        <v>10</v>
      </c>
      <c r="B133" s="40" t="s">
        <v>10</v>
      </c>
      <c r="C133" s="40" t="s">
        <v>10</v>
      </c>
      <c r="D133" s="41" t="s">
        <v>10</v>
      </c>
      <c r="E133" s="40" t="s">
        <v>10</v>
      </c>
      <c r="F133" s="40" t="s">
        <v>10</v>
      </c>
      <c r="G133" s="40" t="s">
        <v>10</v>
      </c>
      <c r="H133" s="40" t="s">
        <v>10</v>
      </c>
      <c r="I133" s="42" t="s">
        <v>10</v>
      </c>
      <c r="J133" s="61" t="s">
        <v>10</v>
      </c>
      <c r="K133" s="67"/>
      <c r="M133" s="20"/>
      <c r="N133" s="9"/>
    </row>
    <row r="134" spans="1:14" ht="12.75">
      <c r="A134" s="74" t="s">
        <v>10</v>
      </c>
      <c r="B134" s="40" t="s">
        <v>10</v>
      </c>
      <c r="C134" s="40" t="s">
        <v>10</v>
      </c>
      <c r="D134" s="41" t="s">
        <v>10</v>
      </c>
      <c r="E134" s="40" t="s">
        <v>10</v>
      </c>
      <c r="F134" s="40" t="s">
        <v>10</v>
      </c>
      <c r="G134" s="40" t="s">
        <v>10</v>
      </c>
      <c r="H134" s="40" t="s">
        <v>10</v>
      </c>
      <c r="I134" s="42" t="s">
        <v>10</v>
      </c>
      <c r="J134" s="61" t="s">
        <v>10</v>
      </c>
      <c r="K134" s="67"/>
      <c r="M134" s="20"/>
      <c r="N134" s="9"/>
    </row>
    <row r="135" spans="1:14" ht="12.75">
      <c r="A135" s="74" t="s">
        <v>10</v>
      </c>
      <c r="B135" s="40" t="s">
        <v>10</v>
      </c>
      <c r="C135" s="40" t="s">
        <v>10</v>
      </c>
      <c r="D135" s="41" t="s">
        <v>10</v>
      </c>
      <c r="E135" s="40" t="s">
        <v>10</v>
      </c>
      <c r="F135" s="40" t="s">
        <v>10</v>
      </c>
      <c r="G135" s="40" t="s">
        <v>10</v>
      </c>
      <c r="H135" s="40" t="s">
        <v>10</v>
      </c>
      <c r="I135" s="42" t="s">
        <v>10</v>
      </c>
      <c r="J135" s="61" t="s">
        <v>10</v>
      </c>
      <c r="K135" s="67"/>
      <c r="M135" s="20"/>
      <c r="N135" s="9"/>
    </row>
    <row r="136" spans="1:14" ht="12.75">
      <c r="A136" s="74" t="s">
        <v>10</v>
      </c>
      <c r="B136" s="40" t="s">
        <v>10</v>
      </c>
      <c r="C136" s="40" t="s">
        <v>10</v>
      </c>
      <c r="D136" s="41" t="s">
        <v>10</v>
      </c>
      <c r="E136" s="40" t="s">
        <v>10</v>
      </c>
      <c r="F136" s="40" t="s">
        <v>10</v>
      </c>
      <c r="G136" s="40" t="s">
        <v>10</v>
      </c>
      <c r="H136" s="40" t="s">
        <v>10</v>
      </c>
      <c r="I136" s="42" t="s">
        <v>10</v>
      </c>
      <c r="J136" s="61" t="s">
        <v>10</v>
      </c>
      <c r="K136" s="67"/>
      <c r="M136" s="20"/>
      <c r="N136" s="9"/>
    </row>
    <row r="137" spans="1:14" ht="12.75">
      <c r="A137" s="74" t="s">
        <v>10</v>
      </c>
      <c r="B137" s="40" t="s">
        <v>10</v>
      </c>
      <c r="C137" s="40" t="s">
        <v>10</v>
      </c>
      <c r="D137" s="41" t="s">
        <v>10</v>
      </c>
      <c r="E137" s="40" t="s">
        <v>10</v>
      </c>
      <c r="F137" s="40" t="s">
        <v>10</v>
      </c>
      <c r="G137" s="40" t="s">
        <v>10</v>
      </c>
      <c r="H137" s="40" t="s">
        <v>10</v>
      </c>
      <c r="I137" s="42" t="s">
        <v>10</v>
      </c>
      <c r="J137" s="61" t="s">
        <v>10</v>
      </c>
      <c r="K137" s="67"/>
      <c r="M137" s="20"/>
      <c r="N137" s="9"/>
    </row>
    <row r="138" spans="1:14" ht="12.75">
      <c r="A138" s="74" t="s">
        <v>10</v>
      </c>
      <c r="B138" s="40" t="s">
        <v>10</v>
      </c>
      <c r="C138" s="40" t="s">
        <v>10</v>
      </c>
      <c r="D138" s="41" t="s">
        <v>10</v>
      </c>
      <c r="E138" s="40" t="s">
        <v>10</v>
      </c>
      <c r="F138" s="40" t="s">
        <v>10</v>
      </c>
      <c r="G138" s="40" t="s">
        <v>10</v>
      </c>
      <c r="H138" s="40" t="s">
        <v>10</v>
      </c>
      <c r="I138" s="42" t="s">
        <v>10</v>
      </c>
      <c r="J138" s="61" t="s">
        <v>10</v>
      </c>
      <c r="K138" s="67"/>
      <c r="M138" s="20"/>
      <c r="N138" s="9"/>
    </row>
    <row r="139" spans="1:14" ht="12.75">
      <c r="A139" s="74" t="s">
        <v>10</v>
      </c>
      <c r="B139" s="40" t="s">
        <v>10</v>
      </c>
      <c r="C139" s="40" t="s">
        <v>10</v>
      </c>
      <c r="D139" s="41" t="s">
        <v>10</v>
      </c>
      <c r="E139" s="40" t="s">
        <v>10</v>
      </c>
      <c r="F139" s="40" t="s">
        <v>10</v>
      </c>
      <c r="G139" s="40" t="s">
        <v>10</v>
      </c>
      <c r="H139" s="40" t="s">
        <v>10</v>
      </c>
      <c r="I139" s="42" t="s">
        <v>10</v>
      </c>
      <c r="J139" s="61" t="s">
        <v>10</v>
      </c>
      <c r="K139" s="67"/>
      <c r="M139" s="20"/>
      <c r="N139" s="9"/>
    </row>
    <row r="140" spans="1:14" ht="12.75">
      <c r="A140" s="74" t="s">
        <v>10</v>
      </c>
      <c r="B140" s="40" t="s">
        <v>10</v>
      </c>
      <c r="C140" s="40" t="s">
        <v>10</v>
      </c>
      <c r="D140" s="41" t="s">
        <v>10</v>
      </c>
      <c r="E140" s="40" t="s">
        <v>10</v>
      </c>
      <c r="F140" s="40" t="s">
        <v>10</v>
      </c>
      <c r="G140" s="40" t="s">
        <v>10</v>
      </c>
      <c r="H140" s="40" t="s">
        <v>10</v>
      </c>
      <c r="I140" s="42" t="s">
        <v>10</v>
      </c>
      <c r="J140" s="61" t="s">
        <v>10</v>
      </c>
      <c r="K140" s="67"/>
      <c r="M140" s="20"/>
      <c r="N140" s="9"/>
    </row>
    <row r="141" spans="1:14" ht="12.75">
      <c r="A141" s="74" t="s">
        <v>10</v>
      </c>
      <c r="B141" s="40" t="s">
        <v>10</v>
      </c>
      <c r="C141" s="40" t="s">
        <v>10</v>
      </c>
      <c r="D141" s="41" t="s">
        <v>10</v>
      </c>
      <c r="E141" s="40" t="s">
        <v>10</v>
      </c>
      <c r="F141" s="40" t="s">
        <v>10</v>
      </c>
      <c r="G141" s="40" t="s">
        <v>10</v>
      </c>
      <c r="H141" s="40" t="s">
        <v>10</v>
      </c>
      <c r="I141" s="42" t="s">
        <v>10</v>
      </c>
      <c r="J141" s="61" t="s">
        <v>10</v>
      </c>
      <c r="K141" s="67"/>
      <c r="M141" s="20"/>
      <c r="N141" s="9"/>
    </row>
    <row r="142" spans="1:14" ht="12.75">
      <c r="A142" s="74" t="s">
        <v>10</v>
      </c>
      <c r="B142" s="40" t="s">
        <v>10</v>
      </c>
      <c r="C142" s="40" t="s">
        <v>10</v>
      </c>
      <c r="D142" s="41" t="s">
        <v>10</v>
      </c>
      <c r="E142" s="40" t="s">
        <v>10</v>
      </c>
      <c r="F142" s="40" t="s">
        <v>10</v>
      </c>
      <c r="G142" s="40" t="s">
        <v>10</v>
      </c>
      <c r="H142" s="40" t="s">
        <v>10</v>
      </c>
      <c r="I142" s="42" t="s">
        <v>10</v>
      </c>
      <c r="J142" s="61" t="s">
        <v>10</v>
      </c>
      <c r="K142" s="67"/>
      <c r="M142" s="20"/>
      <c r="N142" s="9"/>
    </row>
    <row r="143" spans="1:14" ht="12.75">
      <c r="A143" s="74" t="s">
        <v>10</v>
      </c>
      <c r="B143" s="40" t="s">
        <v>10</v>
      </c>
      <c r="C143" s="40" t="s">
        <v>10</v>
      </c>
      <c r="D143" s="41" t="s">
        <v>10</v>
      </c>
      <c r="E143" s="40" t="s">
        <v>10</v>
      </c>
      <c r="F143" s="40" t="s">
        <v>10</v>
      </c>
      <c r="G143" s="40" t="s">
        <v>10</v>
      </c>
      <c r="H143" s="40" t="s">
        <v>10</v>
      </c>
      <c r="I143" s="42" t="s">
        <v>10</v>
      </c>
      <c r="J143" s="61" t="s">
        <v>10</v>
      </c>
      <c r="K143" s="67"/>
      <c r="M143" s="20"/>
      <c r="N143" s="9"/>
    </row>
    <row r="144" spans="1:14" ht="12.75">
      <c r="A144" s="74" t="s">
        <v>10</v>
      </c>
      <c r="B144" s="40" t="s">
        <v>10</v>
      </c>
      <c r="C144" s="40" t="s">
        <v>10</v>
      </c>
      <c r="D144" s="41" t="s">
        <v>10</v>
      </c>
      <c r="E144" s="40" t="s">
        <v>10</v>
      </c>
      <c r="F144" s="40" t="s">
        <v>10</v>
      </c>
      <c r="G144" s="40" t="s">
        <v>10</v>
      </c>
      <c r="H144" s="40" t="s">
        <v>10</v>
      </c>
      <c r="I144" s="42" t="s">
        <v>10</v>
      </c>
      <c r="J144" s="61" t="s">
        <v>10</v>
      </c>
      <c r="K144" s="67"/>
      <c r="M144" s="20"/>
      <c r="N144" s="9"/>
    </row>
    <row r="145" spans="1:14" ht="12.75">
      <c r="A145" s="74" t="s">
        <v>10</v>
      </c>
      <c r="B145" s="40" t="s">
        <v>10</v>
      </c>
      <c r="C145" s="40" t="s">
        <v>10</v>
      </c>
      <c r="D145" s="41" t="s">
        <v>10</v>
      </c>
      <c r="E145" s="40" t="s">
        <v>10</v>
      </c>
      <c r="F145" s="40" t="s">
        <v>10</v>
      </c>
      <c r="G145" s="40" t="s">
        <v>10</v>
      </c>
      <c r="H145" s="40" t="s">
        <v>10</v>
      </c>
      <c r="I145" s="42" t="s">
        <v>10</v>
      </c>
      <c r="J145" s="61" t="s">
        <v>10</v>
      </c>
      <c r="K145" s="67"/>
      <c r="M145" s="20"/>
      <c r="N145" s="9"/>
    </row>
    <row r="146" spans="1:14" ht="12.75">
      <c r="A146" s="74" t="s">
        <v>10</v>
      </c>
      <c r="B146" s="40" t="s">
        <v>10</v>
      </c>
      <c r="C146" s="40" t="s">
        <v>10</v>
      </c>
      <c r="D146" s="41" t="s">
        <v>10</v>
      </c>
      <c r="E146" s="40" t="s">
        <v>10</v>
      </c>
      <c r="F146" s="40" t="s">
        <v>10</v>
      </c>
      <c r="G146" s="40" t="s">
        <v>10</v>
      </c>
      <c r="H146" s="40" t="s">
        <v>10</v>
      </c>
      <c r="I146" s="42" t="s">
        <v>10</v>
      </c>
      <c r="J146" s="61" t="s">
        <v>10</v>
      </c>
      <c r="K146" s="67"/>
      <c r="M146" s="20"/>
      <c r="N146" s="9"/>
    </row>
    <row r="147" spans="1:14" ht="12.75">
      <c r="A147" s="74" t="s">
        <v>10</v>
      </c>
      <c r="B147" s="40" t="s">
        <v>10</v>
      </c>
      <c r="C147" s="40" t="s">
        <v>10</v>
      </c>
      <c r="D147" s="41" t="s">
        <v>10</v>
      </c>
      <c r="E147" s="40" t="s">
        <v>10</v>
      </c>
      <c r="F147" s="40" t="s">
        <v>10</v>
      </c>
      <c r="G147" s="40" t="s">
        <v>10</v>
      </c>
      <c r="H147" s="40" t="s">
        <v>10</v>
      </c>
      <c r="I147" s="42" t="s">
        <v>10</v>
      </c>
      <c r="J147" s="61" t="s">
        <v>10</v>
      </c>
      <c r="K147" s="67"/>
      <c r="M147" s="20"/>
      <c r="N147" s="9"/>
    </row>
    <row r="148" spans="1:14" ht="12.75">
      <c r="A148" s="74" t="s">
        <v>10</v>
      </c>
      <c r="B148" s="40" t="s">
        <v>10</v>
      </c>
      <c r="C148" s="40" t="s">
        <v>10</v>
      </c>
      <c r="D148" s="41" t="s">
        <v>10</v>
      </c>
      <c r="E148" s="40" t="s">
        <v>10</v>
      </c>
      <c r="F148" s="40" t="s">
        <v>10</v>
      </c>
      <c r="G148" s="40" t="s">
        <v>10</v>
      </c>
      <c r="H148" s="40" t="s">
        <v>10</v>
      </c>
      <c r="I148" s="42" t="s">
        <v>10</v>
      </c>
      <c r="J148" s="61" t="s">
        <v>10</v>
      </c>
      <c r="K148" s="67"/>
      <c r="M148" s="20"/>
      <c r="N148" s="9"/>
    </row>
    <row r="149" spans="1:14" ht="12.75">
      <c r="A149" s="74" t="s">
        <v>10</v>
      </c>
      <c r="B149" s="40" t="s">
        <v>10</v>
      </c>
      <c r="C149" s="40" t="s">
        <v>10</v>
      </c>
      <c r="D149" s="41" t="s">
        <v>10</v>
      </c>
      <c r="E149" s="40" t="s">
        <v>10</v>
      </c>
      <c r="F149" s="40" t="s">
        <v>10</v>
      </c>
      <c r="G149" s="40" t="s">
        <v>10</v>
      </c>
      <c r="H149" s="40" t="s">
        <v>10</v>
      </c>
      <c r="I149" s="42" t="s">
        <v>10</v>
      </c>
      <c r="J149" s="61" t="s">
        <v>10</v>
      </c>
      <c r="K149" s="67"/>
      <c r="M149" s="20"/>
      <c r="N149" s="9"/>
    </row>
    <row r="150" spans="1:14" ht="12.75">
      <c r="A150" s="74" t="s">
        <v>10</v>
      </c>
      <c r="B150" s="40" t="s">
        <v>10</v>
      </c>
      <c r="C150" s="40" t="s">
        <v>10</v>
      </c>
      <c r="D150" s="41" t="s">
        <v>10</v>
      </c>
      <c r="E150" s="40" t="s">
        <v>10</v>
      </c>
      <c r="F150" s="40" t="s">
        <v>10</v>
      </c>
      <c r="G150" s="40" t="s">
        <v>10</v>
      </c>
      <c r="H150" s="40" t="s">
        <v>10</v>
      </c>
      <c r="I150" s="42" t="s">
        <v>10</v>
      </c>
      <c r="J150" s="61" t="s">
        <v>10</v>
      </c>
      <c r="K150" s="67"/>
      <c r="M150" s="20"/>
      <c r="N150" s="9"/>
    </row>
    <row r="151" spans="1:14" ht="12.75">
      <c r="A151" s="74" t="s">
        <v>10</v>
      </c>
      <c r="B151" s="40" t="s">
        <v>10</v>
      </c>
      <c r="C151" s="40" t="s">
        <v>10</v>
      </c>
      <c r="D151" s="41" t="s">
        <v>10</v>
      </c>
      <c r="E151" s="40" t="s">
        <v>10</v>
      </c>
      <c r="F151" s="40" t="s">
        <v>10</v>
      </c>
      <c r="G151" s="40" t="s">
        <v>10</v>
      </c>
      <c r="H151" s="40" t="s">
        <v>10</v>
      </c>
      <c r="I151" s="42" t="s">
        <v>10</v>
      </c>
      <c r="J151" s="61" t="s">
        <v>10</v>
      </c>
      <c r="K151" s="67"/>
      <c r="M151" s="20"/>
      <c r="N151" s="9"/>
    </row>
    <row r="152" spans="1:14" ht="12.75">
      <c r="A152" s="74" t="s">
        <v>10</v>
      </c>
      <c r="B152" s="40" t="s">
        <v>10</v>
      </c>
      <c r="C152" s="40" t="s">
        <v>10</v>
      </c>
      <c r="D152" s="41" t="s">
        <v>10</v>
      </c>
      <c r="E152" s="40" t="s">
        <v>10</v>
      </c>
      <c r="F152" s="40" t="s">
        <v>10</v>
      </c>
      <c r="G152" s="40" t="s">
        <v>10</v>
      </c>
      <c r="H152" s="40" t="s">
        <v>10</v>
      </c>
      <c r="I152" s="42" t="s">
        <v>10</v>
      </c>
      <c r="J152" s="61" t="s">
        <v>10</v>
      </c>
      <c r="K152" s="67"/>
      <c r="M152" s="20"/>
      <c r="N152" s="9"/>
    </row>
    <row r="153" spans="1:14" ht="12.75">
      <c r="A153" s="74" t="s">
        <v>10</v>
      </c>
      <c r="B153" s="40" t="s">
        <v>10</v>
      </c>
      <c r="C153" s="40" t="s">
        <v>10</v>
      </c>
      <c r="D153" s="41" t="s">
        <v>10</v>
      </c>
      <c r="E153" s="40" t="s">
        <v>10</v>
      </c>
      <c r="F153" s="40" t="s">
        <v>10</v>
      </c>
      <c r="G153" s="40" t="s">
        <v>10</v>
      </c>
      <c r="H153" s="40" t="s">
        <v>10</v>
      </c>
      <c r="I153" s="42" t="s">
        <v>10</v>
      </c>
      <c r="J153" s="61" t="s">
        <v>10</v>
      </c>
      <c r="K153" s="67"/>
      <c r="M153" s="20"/>
      <c r="N153" s="9"/>
    </row>
    <row r="154" spans="1:14" ht="12.75">
      <c r="A154" s="74" t="s">
        <v>10</v>
      </c>
      <c r="B154" s="40" t="s">
        <v>10</v>
      </c>
      <c r="C154" s="40" t="s">
        <v>10</v>
      </c>
      <c r="D154" s="41" t="s">
        <v>10</v>
      </c>
      <c r="E154" s="40" t="s">
        <v>10</v>
      </c>
      <c r="F154" s="40" t="s">
        <v>10</v>
      </c>
      <c r="G154" s="40" t="s">
        <v>10</v>
      </c>
      <c r="H154" s="40" t="s">
        <v>10</v>
      </c>
      <c r="I154" s="42" t="s">
        <v>10</v>
      </c>
      <c r="J154" s="61" t="s">
        <v>10</v>
      </c>
      <c r="K154" s="67"/>
      <c r="M154" s="20"/>
      <c r="N154" s="9"/>
    </row>
    <row r="155" spans="1:14" ht="12.75">
      <c r="A155" s="74" t="s">
        <v>10</v>
      </c>
      <c r="B155" s="40" t="s">
        <v>10</v>
      </c>
      <c r="C155" s="40" t="s">
        <v>10</v>
      </c>
      <c r="D155" s="41" t="s">
        <v>10</v>
      </c>
      <c r="E155" s="40" t="s">
        <v>10</v>
      </c>
      <c r="F155" s="40" t="s">
        <v>10</v>
      </c>
      <c r="G155" s="40" t="s">
        <v>10</v>
      </c>
      <c r="H155" s="40" t="s">
        <v>10</v>
      </c>
      <c r="I155" s="42" t="s">
        <v>10</v>
      </c>
      <c r="J155" s="61" t="s">
        <v>10</v>
      </c>
      <c r="K155" s="67"/>
      <c r="M155" s="20"/>
      <c r="N155" s="9"/>
    </row>
    <row r="156" spans="1:14" ht="12.75">
      <c r="A156" s="74" t="s">
        <v>10</v>
      </c>
      <c r="B156" s="40" t="s">
        <v>10</v>
      </c>
      <c r="C156" s="40" t="s">
        <v>10</v>
      </c>
      <c r="D156" s="41" t="s">
        <v>10</v>
      </c>
      <c r="E156" s="40" t="s">
        <v>10</v>
      </c>
      <c r="F156" s="40" t="s">
        <v>10</v>
      </c>
      <c r="G156" s="40" t="s">
        <v>10</v>
      </c>
      <c r="H156" s="40" t="s">
        <v>10</v>
      </c>
      <c r="I156" s="42" t="s">
        <v>10</v>
      </c>
      <c r="J156" s="61" t="s">
        <v>10</v>
      </c>
      <c r="K156" s="67"/>
      <c r="M156" s="20"/>
      <c r="N156" s="9"/>
    </row>
    <row r="157" spans="1:14" ht="12.75">
      <c r="A157" s="74" t="s">
        <v>10</v>
      </c>
      <c r="B157" s="40" t="s">
        <v>10</v>
      </c>
      <c r="C157" s="40" t="s">
        <v>10</v>
      </c>
      <c r="D157" s="41" t="s">
        <v>10</v>
      </c>
      <c r="E157" s="40" t="s">
        <v>10</v>
      </c>
      <c r="F157" s="40" t="s">
        <v>10</v>
      </c>
      <c r="G157" s="40" t="s">
        <v>10</v>
      </c>
      <c r="H157" s="40" t="s">
        <v>10</v>
      </c>
      <c r="I157" s="42" t="s">
        <v>10</v>
      </c>
      <c r="J157" s="61" t="s">
        <v>10</v>
      </c>
      <c r="K157" s="67"/>
      <c r="M157" s="20"/>
      <c r="N157" s="9"/>
    </row>
    <row r="158" spans="1:14" ht="12.75">
      <c r="A158" s="74" t="s">
        <v>10</v>
      </c>
      <c r="B158" s="40" t="s">
        <v>10</v>
      </c>
      <c r="C158" s="40" t="s">
        <v>10</v>
      </c>
      <c r="D158" s="41" t="s">
        <v>10</v>
      </c>
      <c r="E158" s="40" t="s">
        <v>10</v>
      </c>
      <c r="F158" s="40" t="s">
        <v>10</v>
      </c>
      <c r="G158" s="40" t="s">
        <v>10</v>
      </c>
      <c r="H158" s="40" t="s">
        <v>10</v>
      </c>
      <c r="I158" s="42" t="s">
        <v>10</v>
      </c>
      <c r="J158" s="61" t="s">
        <v>10</v>
      </c>
      <c r="K158" s="67"/>
      <c r="M158" s="20"/>
      <c r="N158" s="9"/>
    </row>
    <row r="159" spans="1:14" ht="12.75">
      <c r="A159" s="74" t="s">
        <v>10</v>
      </c>
      <c r="B159" s="40" t="s">
        <v>10</v>
      </c>
      <c r="C159" s="40" t="s">
        <v>10</v>
      </c>
      <c r="D159" s="41" t="s">
        <v>10</v>
      </c>
      <c r="E159" s="40" t="s">
        <v>10</v>
      </c>
      <c r="F159" s="40" t="s">
        <v>10</v>
      </c>
      <c r="G159" s="40" t="s">
        <v>10</v>
      </c>
      <c r="H159" s="40" t="s">
        <v>10</v>
      </c>
      <c r="I159" s="42" t="s">
        <v>10</v>
      </c>
      <c r="J159" s="61" t="s">
        <v>10</v>
      </c>
      <c r="K159" s="67"/>
      <c r="M159" s="20"/>
      <c r="N159" s="9"/>
    </row>
    <row r="160" spans="1:14" ht="12.75">
      <c r="A160" s="74" t="s">
        <v>10</v>
      </c>
      <c r="B160" s="40" t="s">
        <v>10</v>
      </c>
      <c r="C160" s="40" t="s">
        <v>10</v>
      </c>
      <c r="D160" s="41" t="s">
        <v>10</v>
      </c>
      <c r="E160" s="40" t="s">
        <v>10</v>
      </c>
      <c r="F160" s="40" t="s">
        <v>10</v>
      </c>
      <c r="G160" s="40" t="s">
        <v>10</v>
      </c>
      <c r="H160" s="40" t="s">
        <v>10</v>
      </c>
      <c r="I160" s="42" t="s">
        <v>10</v>
      </c>
      <c r="J160" s="61" t="s">
        <v>10</v>
      </c>
      <c r="K160" s="67"/>
      <c r="M160" s="20"/>
      <c r="N160" s="9"/>
    </row>
    <row r="161" spans="1:14" ht="12.75">
      <c r="A161" s="74" t="s">
        <v>10</v>
      </c>
      <c r="B161" s="40" t="s">
        <v>10</v>
      </c>
      <c r="C161" s="40" t="s">
        <v>10</v>
      </c>
      <c r="D161" s="41" t="s">
        <v>10</v>
      </c>
      <c r="E161" s="40" t="s">
        <v>10</v>
      </c>
      <c r="F161" s="40" t="s">
        <v>10</v>
      </c>
      <c r="G161" s="40" t="s">
        <v>10</v>
      </c>
      <c r="H161" s="40" t="s">
        <v>10</v>
      </c>
      <c r="I161" s="42" t="s">
        <v>10</v>
      </c>
      <c r="J161" s="61" t="s">
        <v>10</v>
      </c>
      <c r="K161" s="67"/>
      <c r="M161" s="20"/>
      <c r="N161" s="9"/>
    </row>
    <row r="162" spans="1:14" ht="12.75">
      <c r="A162" s="74" t="s">
        <v>10</v>
      </c>
      <c r="B162" s="40" t="s">
        <v>10</v>
      </c>
      <c r="C162" s="40" t="s">
        <v>10</v>
      </c>
      <c r="D162" s="41" t="s">
        <v>10</v>
      </c>
      <c r="E162" s="40" t="s">
        <v>10</v>
      </c>
      <c r="F162" s="40" t="s">
        <v>10</v>
      </c>
      <c r="G162" s="40" t="s">
        <v>10</v>
      </c>
      <c r="H162" s="40" t="s">
        <v>10</v>
      </c>
      <c r="I162" s="42" t="s">
        <v>10</v>
      </c>
      <c r="J162" s="61" t="s">
        <v>10</v>
      </c>
      <c r="K162" s="67"/>
      <c r="M162" s="20"/>
      <c r="N162" s="9"/>
    </row>
    <row r="163" spans="1:14" ht="12.75">
      <c r="A163" s="74" t="s">
        <v>10</v>
      </c>
      <c r="B163" s="40" t="s">
        <v>10</v>
      </c>
      <c r="C163" s="40" t="s">
        <v>10</v>
      </c>
      <c r="D163" s="41" t="s">
        <v>10</v>
      </c>
      <c r="E163" s="40" t="s">
        <v>10</v>
      </c>
      <c r="F163" s="40" t="s">
        <v>10</v>
      </c>
      <c r="G163" s="40" t="s">
        <v>10</v>
      </c>
      <c r="H163" s="40" t="s">
        <v>10</v>
      </c>
      <c r="I163" s="42" t="s">
        <v>10</v>
      </c>
      <c r="J163" s="61" t="s">
        <v>10</v>
      </c>
      <c r="K163" s="67"/>
      <c r="M163" s="20"/>
      <c r="N163" s="9"/>
    </row>
    <row r="164" spans="1:14" ht="12.75">
      <c r="A164" s="74" t="s">
        <v>10</v>
      </c>
      <c r="B164" s="40" t="s">
        <v>10</v>
      </c>
      <c r="C164" s="40" t="s">
        <v>10</v>
      </c>
      <c r="D164" s="41" t="s">
        <v>10</v>
      </c>
      <c r="E164" s="40" t="s">
        <v>10</v>
      </c>
      <c r="F164" s="40" t="s">
        <v>10</v>
      </c>
      <c r="G164" s="40" t="s">
        <v>10</v>
      </c>
      <c r="H164" s="40" t="s">
        <v>10</v>
      </c>
      <c r="I164" s="42" t="s">
        <v>10</v>
      </c>
      <c r="J164" s="61" t="s">
        <v>10</v>
      </c>
      <c r="K164" s="67"/>
      <c r="M164" s="20"/>
      <c r="N164" s="9"/>
    </row>
    <row r="165" spans="1:14" ht="12.75">
      <c r="A165" s="74" t="s">
        <v>10</v>
      </c>
      <c r="B165" s="40" t="s">
        <v>10</v>
      </c>
      <c r="C165" s="40" t="s">
        <v>10</v>
      </c>
      <c r="D165" s="41" t="s">
        <v>10</v>
      </c>
      <c r="E165" s="40" t="s">
        <v>10</v>
      </c>
      <c r="F165" s="40" t="s">
        <v>10</v>
      </c>
      <c r="G165" s="40" t="s">
        <v>10</v>
      </c>
      <c r="H165" s="40" t="s">
        <v>10</v>
      </c>
      <c r="I165" s="42" t="s">
        <v>10</v>
      </c>
      <c r="J165" s="61" t="s">
        <v>10</v>
      </c>
      <c r="K165" s="67"/>
      <c r="M165" s="20"/>
      <c r="N165" s="9"/>
    </row>
    <row r="166" spans="1:14" ht="12.75">
      <c r="A166" s="74" t="s">
        <v>10</v>
      </c>
      <c r="B166" s="40" t="s">
        <v>10</v>
      </c>
      <c r="C166" s="40" t="s">
        <v>10</v>
      </c>
      <c r="D166" s="41" t="s">
        <v>10</v>
      </c>
      <c r="E166" s="40" t="s">
        <v>10</v>
      </c>
      <c r="F166" s="40" t="s">
        <v>10</v>
      </c>
      <c r="G166" s="40" t="s">
        <v>10</v>
      </c>
      <c r="H166" s="40" t="s">
        <v>10</v>
      </c>
      <c r="I166" s="42" t="s">
        <v>10</v>
      </c>
      <c r="J166" s="61" t="s">
        <v>10</v>
      </c>
      <c r="K166" s="67"/>
      <c r="M166" s="20"/>
      <c r="N166" s="9"/>
    </row>
    <row r="167" spans="1:14" ht="12.75">
      <c r="A167" s="74" t="s">
        <v>10</v>
      </c>
      <c r="B167" s="40" t="s">
        <v>10</v>
      </c>
      <c r="C167" s="40" t="s">
        <v>10</v>
      </c>
      <c r="D167" s="41" t="s">
        <v>10</v>
      </c>
      <c r="E167" s="40" t="s">
        <v>10</v>
      </c>
      <c r="F167" s="40" t="s">
        <v>10</v>
      </c>
      <c r="G167" s="40" t="s">
        <v>10</v>
      </c>
      <c r="H167" s="40" t="s">
        <v>10</v>
      </c>
      <c r="I167" s="42" t="s">
        <v>10</v>
      </c>
      <c r="J167" s="61" t="s">
        <v>10</v>
      </c>
      <c r="K167" s="67"/>
      <c r="M167" s="20"/>
      <c r="N167" s="9"/>
    </row>
    <row r="168" spans="1:14" ht="12.75">
      <c r="A168" s="74" t="s">
        <v>10</v>
      </c>
      <c r="B168" s="40" t="s">
        <v>10</v>
      </c>
      <c r="C168" s="40" t="s">
        <v>10</v>
      </c>
      <c r="D168" s="41" t="s">
        <v>10</v>
      </c>
      <c r="E168" s="40" t="s">
        <v>10</v>
      </c>
      <c r="F168" s="40" t="s">
        <v>10</v>
      </c>
      <c r="G168" s="40" t="s">
        <v>10</v>
      </c>
      <c r="H168" s="40" t="s">
        <v>10</v>
      </c>
      <c r="I168" s="42" t="s">
        <v>10</v>
      </c>
      <c r="J168" s="61" t="s">
        <v>10</v>
      </c>
      <c r="K168" s="67"/>
      <c r="M168" s="20"/>
      <c r="N168" s="9"/>
    </row>
    <row r="169" spans="1:14" ht="12.75">
      <c r="A169" s="74" t="s">
        <v>10</v>
      </c>
      <c r="B169" s="40" t="s">
        <v>10</v>
      </c>
      <c r="C169" s="40" t="s">
        <v>10</v>
      </c>
      <c r="D169" s="41" t="s">
        <v>10</v>
      </c>
      <c r="E169" s="40" t="s">
        <v>10</v>
      </c>
      <c r="F169" s="40" t="s">
        <v>10</v>
      </c>
      <c r="G169" s="40" t="s">
        <v>10</v>
      </c>
      <c r="H169" s="40" t="s">
        <v>10</v>
      </c>
      <c r="I169" s="42" t="s">
        <v>10</v>
      </c>
      <c r="J169" s="61" t="s">
        <v>10</v>
      </c>
      <c r="K169" s="67"/>
      <c r="M169" s="20"/>
      <c r="N169" s="9"/>
    </row>
    <row r="170" spans="1:14" ht="12.75">
      <c r="A170" s="74" t="s">
        <v>10</v>
      </c>
      <c r="B170" s="40" t="s">
        <v>10</v>
      </c>
      <c r="C170" s="40" t="s">
        <v>10</v>
      </c>
      <c r="D170" s="41" t="s">
        <v>10</v>
      </c>
      <c r="E170" s="40" t="s">
        <v>10</v>
      </c>
      <c r="F170" s="40" t="s">
        <v>10</v>
      </c>
      <c r="G170" s="40" t="s">
        <v>10</v>
      </c>
      <c r="H170" s="40" t="s">
        <v>10</v>
      </c>
      <c r="I170" s="42" t="s">
        <v>10</v>
      </c>
      <c r="J170" s="61" t="s">
        <v>10</v>
      </c>
      <c r="K170" s="67"/>
      <c r="M170" s="20"/>
      <c r="N170" s="9"/>
    </row>
    <row r="171" spans="1:14" ht="12.75">
      <c r="A171" s="74" t="s">
        <v>10</v>
      </c>
      <c r="B171" s="40" t="s">
        <v>10</v>
      </c>
      <c r="C171" s="40" t="s">
        <v>10</v>
      </c>
      <c r="D171" s="41" t="s">
        <v>10</v>
      </c>
      <c r="E171" s="40" t="s">
        <v>10</v>
      </c>
      <c r="F171" s="40" t="s">
        <v>10</v>
      </c>
      <c r="G171" s="40" t="s">
        <v>10</v>
      </c>
      <c r="H171" s="40" t="s">
        <v>10</v>
      </c>
      <c r="I171" s="42" t="s">
        <v>10</v>
      </c>
      <c r="J171" s="61" t="s">
        <v>10</v>
      </c>
      <c r="K171" s="67"/>
      <c r="M171" s="20"/>
      <c r="N171" s="9"/>
    </row>
    <row r="172" spans="1:14" ht="12.75">
      <c r="A172" s="74" t="s">
        <v>10</v>
      </c>
      <c r="B172" s="40" t="s">
        <v>10</v>
      </c>
      <c r="C172" s="40" t="s">
        <v>10</v>
      </c>
      <c r="D172" s="41" t="s">
        <v>10</v>
      </c>
      <c r="E172" s="40" t="s">
        <v>10</v>
      </c>
      <c r="F172" s="40" t="s">
        <v>10</v>
      </c>
      <c r="G172" s="40" t="s">
        <v>10</v>
      </c>
      <c r="H172" s="40" t="s">
        <v>10</v>
      </c>
      <c r="I172" s="42" t="s">
        <v>10</v>
      </c>
      <c r="J172" s="61" t="s">
        <v>10</v>
      </c>
      <c r="K172" s="67"/>
      <c r="M172" s="20"/>
      <c r="N172" s="9"/>
    </row>
    <row r="173" spans="1:14" ht="12.75">
      <c r="A173" s="74" t="s">
        <v>10</v>
      </c>
      <c r="B173" s="40" t="s">
        <v>10</v>
      </c>
      <c r="C173" s="40" t="s">
        <v>10</v>
      </c>
      <c r="D173" s="41" t="s">
        <v>10</v>
      </c>
      <c r="E173" s="40" t="s">
        <v>10</v>
      </c>
      <c r="F173" s="40" t="s">
        <v>10</v>
      </c>
      <c r="G173" s="40" t="s">
        <v>10</v>
      </c>
      <c r="H173" s="40" t="s">
        <v>10</v>
      </c>
      <c r="I173" s="42" t="s">
        <v>10</v>
      </c>
      <c r="J173" s="61" t="s">
        <v>10</v>
      </c>
      <c r="K173" s="67"/>
      <c r="M173" s="20"/>
      <c r="N173" s="9"/>
    </row>
    <row r="174" spans="1:14" ht="12.75">
      <c r="A174" s="74" t="s">
        <v>10</v>
      </c>
      <c r="B174" s="40" t="s">
        <v>10</v>
      </c>
      <c r="C174" s="40" t="s">
        <v>10</v>
      </c>
      <c r="D174" s="41" t="s">
        <v>10</v>
      </c>
      <c r="E174" s="40" t="s">
        <v>10</v>
      </c>
      <c r="F174" s="40" t="s">
        <v>10</v>
      </c>
      <c r="G174" s="40" t="s">
        <v>10</v>
      </c>
      <c r="H174" s="40" t="s">
        <v>10</v>
      </c>
      <c r="I174" s="42" t="s">
        <v>10</v>
      </c>
      <c r="J174" s="61" t="s">
        <v>10</v>
      </c>
      <c r="K174" s="67"/>
      <c r="M174" s="20"/>
      <c r="N174" s="9"/>
    </row>
    <row r="175" spans="1:14" ht="12.75">
      <c r="A175" s="74" t="s">
        <v>10</v>
      </c>
      <c r="B175" s="40" t="s">
        <v>10</v>
      </c>
      <c r="C175" s="40" t="s">
        <v>10</v>
      </c>
      <c r="D175" s="41" t="s">
        <v>10</v>
      </c>
      <c r="E175" s="40" t="s">
        <v>10</v>
      </c>
      <c r="F175" s="40" t="s">
        <v>10</v>
      </c>
      <c r="G175" s="40" t="s">
        <v>10</v>
      </c>
      <c r="H175" s="40" t="s">
        <v>10</v>
      </c>
      <c r="I175" s="42" t="s">
        <v>10</v>
      </c>
      <c r="J175" s="61" t="s">
        <v>10</v>
      </c>
      <c r="K175" s="67"/>
      <c r="M175" s="20"/>
      <c r="N175" s="9"/>
    </row>
    <row r="176" spans="1:14" ht="12.75">
      <c r="A176" s="74" t="s">
        <v>10</v>
      </c>
      <c r="B176" s="40" t="s">
        <v>10</v>
      </c>
      <c r="C176" s="40" t="s">
        <v>10</v>
      </c>
      <c r="D176" s="41" t="s">
        <v>10</v>
      </c>
      <c r="E176" s="40" t="s">
        <v>10</v>
      </c>
      <c r="F176" s="40" t="s">
        <v>10</v>
      </c>
      <c r="G176" s="40" t="s">
        <v>10</v>
      </c>
      <c r="H176" s="40" t="s">
        <v>10</v>
      </c>
      <c r="I176" s="42" t="s">
        <v>10</v>
      </c>
      <c r="J176" s="61" t="s">
        <v>10</v>
      </c>
      <c r="K176" s="67"/>
      <c r="M176" s="20"/>
      <c r="N176" s="9"/>
    </row>
    <row r="177" spans="1:14" ht="12.75">
      <c r="A177" s="74" t="s">
        <v>10</v>
      </c>
      <c r="B177" s="40" t="s">
        <v>10</v>
      </c>
      <c r="C177" s="40" t="s">
        <v>10</v>
      </c>
      <c r="D177" s="41" t="s">
        <v>10</v>
      </c>
      <c r="E177" s="40" t="s">
        <v>10</v>
      </c>
      <c r="F177" s="40" t="s">
        <v>10</v>
      </c>
      <c r="G177" s="40" t="s">
        <v>10</v>
      </c>
      <c r="H177" s="40" t="s">
        <v>10</v>
      </c>
      <c r="I177" s="42" t="s">
        <v>10</v>
      </c>
      <c r="J177" s="61" t="s">
        <v>10</v>
      </c>
      <c r="K177" s="67"/>
      <c r="M177" s="20"/>
      <c r="N177" s="9"/>
    </row>
    <row r="178" spans="1:14" ht="12.75">
      <c r="A178" s="74" t="s">
        <v>10</v>
      </c>
      <c r="B178" s="40" t="s">
        <v>10</v>
      </c>
      <c r="C178" s="40" t="s">
        <v>10</v>
      </c>
      <c r="D178" s="41" t="s">
        <v>10</v>
      </c>
      <c r="E178" s="40" t="s">
        <v>10</v>
      </c>
      <c r="F178" s="40" t="s">
        <v>10</v>
      </c>
      <c r="G178" s="40" t="s">
        <v>10</v>
      </c>
      <c r="H178" s="40" t="s">
        <v>10</v>
      </c>
      <c r="I178" s="42" t="s">
        <v>10</v>
      </c>
      <c r="J178" s="61" t="s">
        <v>10</v>
      </c>
      <c r="K178" s="67"/>
      <c r="M178" s="20"/>
      <c r="N178" s="9"/>
    </row>
    <row r="179" spans="1:14" ht="12.75">
      <c r="A179" s="74" t="s">
        <v>10</v>
      </c>
      <c r="B179" s="40" t="s">
        <v>10</v>
      </c>
      <c r="C179" s="40" t="s">
        <v>10</v>
      </c>
      <c r="D179" s="41" t="s">
        <v>10</v>
      </c>
      <c r="E179" s="40" t="s">
        <v>10</v>
      </c>
      <c r="F179" s="40" t="s">
        <v>10</v>
      </c>
      <c r="G179" s="40" t="s">
        <v>10</v>
      </c>
      <c r="H179" s="40" t="s">
        <v>10</v>
      </c>
      <c r="I179" s="42" t="s">
        <v>10</v>
      </c>
      <c r="J179" s="61" t="s">
        <v>10</v>
      </c>
      <c r="K179" s="67"/>
      <c r="M179" s="20"/>
      <c r="N179" s="9"/>
    </row>
    <row r="180" spans="1:14" ht="12.75">
      <c r="A180" s="74" t="s">
        <v>10</v>
      </c>
      <c r="B180" s="40" t="s">
        <v>10</v>
      </c>
      <c r="C180" s="40" t="s">
        <v>10</v>
      </c>
      <c r="D180" s="41" t="s">
        <v>10</v>
      </c>
      <c r="E180" s="40" t="s">
        <v>10</v>
      </c>
      <c r="F180" s="40" t="s">
        <v>10</v>
      </c>
      <c r="G180" s="40" t="s">
        <v>10</v>
      </c>
      <c r="H180" s="40" t="s">
        <v>10</v>
      </c>
      <c r="I180" s="42" t="s">
        <v>10</v>
      </c>
      <c r="J180" s="61" t="s">
        <v>10</v>
      </c>
      <c r="K180" s="67"/>
      <c r="M180" s="20"/>
      <c r="N180" s="9"/>
    </row>
    <row r="181" spans="1:14" ht="12.75">
      <c r="A181" s="74" t="s">
        <v>10</v>
      </c>
      <c r="B181" s="40" t="s">
        <v>10</v>
      </c>
      <c r="C181" s="40" t="s">
        <v>10</v>
      </c>
      <c r="D181" s="41" t="s">
        <v>10</v>
      </c>
      <c r="E181" s="40" t="s">
        <v>10</v>
      </c>
      <c r="F181" s="40" t="s">
        <v>10</v>
      </c>
      <c r="G181" s="40" t="s">
        <v>10</v>
      </c>
      <c r="H181" s="40" t="s">
        <v>10</v>
      </c>
      <c r="I181" s="42" t="s">
        <v>10</v>
      </c>
      <c r="J181" s="61" t="s">
        <v>10</v>
      </c>
      <c r="K181" s="67"/>
      <c r="M181" s="20"/>
      <c r="N181" s="9"/>
    </row>
    <row r="182" spans="1:14" ht="12.75">
      <c r="A182" s="74" t="s">
        <v>10</v>
      </c>
      <c r="B182" s="40" t="s">
        <v>10</v>
      </c>
      <c r="C182" s="40" t="s">
        <v>10</v>
      </c>
      <c r="D182" s="41" t="s">
        <v>10</v>
      </c>
      <c r="E182" s="40" t="s">
        <v>10</v>
      </c>
      <c r="F182" s="40" t="s">
        <v>10</v>
      </c>
      <c r="G182" s="40" t="s">
        <v>10</v>
      </c>
      <c r="H182" s="40" t="s">
        <v>10</v>
      </c>
      <c r="I182" s="42" t="s">
        <v>10</v>
      </c>
      <c r="J182" s="61" t="s">
        <v>10</v>
      </c>
      <c r="K182" s="67"/>
      <c r="M182" s="20"/>
      <c r="N182" s="9"/>
    </row>
    <row r="183" spans="1:14" ht="12.75">
      <c r="A183" s="74" t="s">
        <v>10</v>
      </c>
      <c r="B183" s="40" t="s">
        <v>10</v>
      </c>
      <c r="C183" s="40" t="s">
        <v>10</v>
      </c>
      <c r="D183" s="41" t="s">
        <v>10</v>
      </c>
      <c r="E183" s="40" t="s">
        <v>10</v>
      </c>
      <c r="F183" s="40" t="s">
        <v>10</v>
      </c>
      <c r="G183" s="40" t="s">
        <v>10</v>
      </c>
      <c r="H183" s="40" t="s">
        <v>10</v>
      </c>
      <c r="I183" s="42" t="s">
        <v>10</v>
      </c>
      <c r="J183" s="61" t="s">
        <v>10</v>
      </c>
      <c r="K183" s="67"/>
      <c r="M183" s="20"/>
      <c r="N183" s="9"/>
    </row>
    <row r="184" spans="1:14" ht="12.75">
      <c r="A184" s="74" t="s">
        <v>10</v>
      </c>
      <c r="B184" s="40" t="s">
        <v>10</v>
      </c>
      <c r="C184" s="40" t="s">
        <v>10</v>
      </c>
      <c r="D184" s="41" t="s">
        <v>10</v>
      </c>
      <c r="E184" s="40" t="s">
        <v>10</v>
      </c>
      <c r="F184" s="40" t="s">
        <v>10</v>
      </c>
      <c r="G184" s="40" t="s">
        <v>10</v>
      </c>
      <c r="H184" s="40" t="s">
        <v>10</v>
      </c>
      <c r="I184" s="42" t="s">
        <v>10</v>
      </c>
      <c r="J184" s="61" t="s">
        <v>10</v>
      </c>
      <c r="K184" s="67"/>
      <c r="M184" s="20"/>
      <c r="N184" s="9"/>
    </row>
    <row r="185" spans="1:14" ht="12.75">
      <c r="A185" s="74" t="s">
        <v>10</v>
      </c>
      <c r="B185" s="40" t="s">
        <v>10</v>
      </c>
      <c r="C185" s="40" t="s">
        <v>10</v>
      </c>
      <c r="D185" s="41" t="s">
        <v>10</v>
      </c>
      <c r="E185" s="40" t="s">
        <v>10</v>
      </c>
      <c r="F185" s="40" t="s">
        <v>10</v>
      </c>
      <c r="G185" s="40" t="s">
        <v>10</v>
      </c>
      <c r="H185" s="40" t="s">
        <v>10</v>
      </c>
      <c r="I185" s="42" t="s">
        <v>10</v>
      </c>
      <c r="J185" s="61" t="s">
        <v>10</v>
      </c>
      <c r="K185" s="67"/>
      <c r="M185" s="20"/>
      <c r="N185" s="9"/>
    </row>
    <row r="186" spans="1:14" ht="12.75">
      <c r="A186" s="74" t="s">
        <v>10</v>
      </c>
      <c r="B186" s="40" t="s">
        <v>10</v>
      </c>
      <c r="C186" s="40" t="s">
        <v>10</v>
      </c>
      <c r="D186" s="41" t="s">
        <v>10</v>
      </c>
      <c r="E186" s="40" t="s">
        <v>10</v>
      </c>
      <c r="F186" s="40" t="s">
        <v>10</v>
      </c>
      <c r="G186" s="40" t="s">
        <v>10</v>
      </c>
      <c r="H186" s="40" t="s">
        <v>10</v>
      </c>
      <c r="I186" s="42" t="s">
        <v>10</v>
      </c>
      <c r="J186" s="61" t="s">
        <v>10</v>
      </c>
      <c r="K186" s="67"/>
      <c r="M186" s="20"/>
      <c r="N186" s="9"/>
    </row>
    <row r="187" spans="1:14" ht="12.75">
      <c r="A187" s="74" t="s">
        <v>10</v>
      </c>
      <c r="B187" s="40" t="s">
        <v>10</v>
      </c>
      <c r="C187" s="40" t="s">
        <v>10</v>
      </c>
      <c r="D187" s="41" t="s">
        <v>10</v>
      </c>
      <c r="E187" s="40" t="s">
        <v>10</v>
      </c>
      <c r="F187" s="40" t="s">
        <v>10</v>
      </c>
      <c r="G187" s="40" t="s">
        <v>10</v>
      </c>
      <c r="H187" s="40" t="s">
        <v>10</v>
      </c>
      <c r="I187" s="42" t="s">
        <v>10</v>
      </c>
      <c r="J187" s="61" t="s">
        <v>10</v>
      </c>
      <c r="K187" s="67"/>
      <c r="M187" s="20"/>
      <c r="N187" s="9"/>
    </row>
    <row r="188" spans="1:14" ht="12.75">
      <c r="A188" s="74" t="s">
        <v>10</v>
      </c>
      <c r="B188" s="40" t="s">
        <v>10</v>
      </c>
      <c r="C188" s="40" t="s">
        <v>10</v>
      </c>
      <c r="D188" s="41" t="s">
        <v>10</v>
      </c>
      <c r="E188" s="40" t="s">
        <v>10</v>
      </c>
      <c r="F188" s="40" t="s">
        <v>10</v>
      </c>
      <c r="G188" s="40" t="s">
        <v>10</v>
      </c>
      <c r="H188" s="40" t="s">
        <v>10</v>
      </c>
      <c r="I188" s="42" t="s">
        <v>10</v>
      </c>
      <c r="J188" s="61" t="s">
        <v>10</v>
      </c>
      <c r="K188" s="67"/>
      <c r="M188" s="20"/>
      <c r="N188" s="9"/>
    </row>
    <row r="189" spans="1:14" ht="12.75">
      <c r="A189" s="74" t="s">
        <v>10</v>
      </c>
      <c r="B189" s="40" t="s">
        <v>10</v>
      </c>
      <c r="C189" s="40" t="s">
        <v>10</v>
      </c>
      <c r="D189" s="41" t="s">
        <v>10</v>
      </c>
      <c r="E189" s="40" t="s">
        <v>10</v>
      </c>
      <c r="F189" s="40" t="s">
        <v>10</v>
      </c>
      <c r="G189" s="40" t="s">
        <v>10</v>
      </c>
      <c r="H189" s="40" t="s">
        <v>10</v>
      </c>
      <c r="I189" s="42" t="s">
        <v>10</v>
      </c>
      <c r="J189" s="61" t="s">
        <v>10</v>
      </c>
      <c r="K189" s="67"/>
      <c r="M189" s="20"/>
      <c r="N189" s="9"/>
    </row>
    <row r="190" spans="1:14" ht="12.75">
      <c r="A190" s="74" t="s">
        <v>10</v>
      </c>
      <c r="B190" s="40" t="s">
        <v>10</v>
      </c>
      <c r="C190" s="40" t="s">
        <v>10</v>
      </c>
      <c r="D190" s="41" t="s">
        <v>10</v>
      </c>
      <c r="E190" s="40" t="s">
        <v>10</v>
      </c>
      <c r="F190" s="40" t="s">
        <v>10</v>
      </c>
      <c r="G190" s="40" t="s">
        <v>10</v>
      </c>
      <c r="H190" s="40" t="s">
        <v>10</v>
      </c>
      <c r="I190" s="42" t="s">
        <v>10</v>
      </c>
      <c r="J190" s="61" t="s">
        <v>10</v>
      </c>
      <c r="K190" s="67"/>
      <c r="M190" s="20"/>
      <c r="N190" s="9"/>
    </row>
    <row r="191" spans="1:14" ht="12.75">
      <c r="A191" s="74" t="s">
        <v>10</v>
      </c>
      <c r="B191" s="40" t="s">
        <v>10</v>
      </c>
      <c r="C191" s="40" t="s">
        <v>10</v>
      </c>
      <c r="D191" s="41" t="s">
        <v>10</v>
      </c>
      <c r="E191" s="40" t="s">
        <v>10</v>
      </c>
      <c r="F191" s="40" t="s">
        <v>10</v>
      </c>
      <c r="G191" s="40" t="s">
        <v>10</v>
      </c>
      <c r="H191" s="40" t="s">
        <v>10</v>
      </c>
      <c r="I191" s="42" t="s">
        <v>10</v>
      </c>
      <c r="J191" s="61" t="s">
        <v>10</v>
      </c>
      <c r="K191" s="67"/>
      <c r="M191" s="20"/>
      <c r="N191" s="9"/>
    </row>
    <row r="192" spans="1:14" ht="12.75">
      <c r="A192" s="74" t="s">
        <v>10</v>
      </c>
      <c r="B192" s="40" t="s">
        <v>10</v>
      </c>
      <c r="C192" s="40" t="s">
        <v>10</v>
      </c>
      <c r="D192" s="41" t="s">
        <v>10</v>
      </c>
      <c r="E192" s="40" t="s">
        <v>10</v>
      </c>
      <c r="F192" s="40" t="s">
        <v>10</v>
      </c>
      <c r="G192" s="40" t="s">
        <v>10</v>
      </c>
      <c r="H192" s="40" t="s">
        <v>10</v>
      </c>
      <c r="I192" s="42" t="s">
        <v>10</v>
      </c>
      <c r="J192" s="61" t="s">
        <v>10</v>
      </c>
      <c r="K192" s="67"/>
      <c r="M192" s="20"/>
      <c r="N192" s="9"/>
    </row>
    <row r="193" spans="1:14" ht="12.75">
      <c r="A193" s="74" t="s">
        <v>10</v>
      </c>
      <c r="B193" s="40" t="s">
        <v>10</v>
      </c>
      <c r="C193" s="40" t="s">
        <v>10</v>
      </c>
      <c r="D193" s="41" t="s">
        <v>10</v>
      </c>
      <c r="E193" s="40" t="s">
        <v>10</v>
      </c>
      <c r="F193" s="40" t="s">
        <v>10</v>
      </c>
      <c r="G193" s="40" t="s">
        <v>10</v>
      </c>
      <c r="H193" s="40" t="s">
        <v>10</v>
      </c>
      <c r="I193" s="42" t="s">
        <v>10</v>
      </c>
      <c r="J193" s="61" t="s">
        <v>10</v>
      </c>
      <c r="K193" s="67"/>
      <c r="M193" s="20"/>
      <c r="N193" s="9"/>
    </row>
    <row r="194" spans="1:14" ht="12.75">
      <c r="A194" s="74" t="s">
        <v>10</v>
      </c>
      <c r="B194" s="40" t="s">
        <v>10</v>
      </c>
      <c r="C194" s="40" t="s">
        <v>10</v>
      </c>
      <c r="D194" s="41" t="s">
        <v>10</v>
      </c>
      <c r="E194" s="40" t="s">
        <v>10</v>
      </c>
      <c r="F194" s="40" t="s">
        <v>10</v>
      </c>
      <c r="G194" s="40" t="s">
        <v>10</v>
      </c>
      <c r="H194" s="40" t="s">
        <v>10</v>
      </c>
      <c r="I194" s="42" t="s">
        <v>10</v>
      </c>
      <c r="J194" s="61" t="s">
        <v>10</v>
      </c>
      <c r="K194" s="67"/>
      <c r="M194" s="20"/>
      <c r="N194" s="9"/>
    </row>
    <row r="195" spans="1:14" ht="12.75">
      <c r="A195" s="74" t="s">
        <v>10</v>
      </c>
      <c r="B195" s="40" t="s">
        <v>10</v>
      </c>
      <c r="C195" s="40" t="s">
        <v>10</v>
      </c>
      <c r="D195" s="41" t="s">
        <v>10</v>
      </c>
      <c r="E195" s="40" t="s">
        <v>10</v>
      </c>
      <c r="F195" s="40" t="s">
        <v>10</v>
      </c>
      <c r="G195" s="40" t="s">
        <v>10</v>
      </c>
      <c r="H195" s="40" t="s">
        <v>10</v>
      </c>
      <c r="I195" s="42" t="s">
        <v>10</v>
      </c>
      <c r="J195" s="61" t="s">
        <v>10</v>
      </c>
      <c r="K195" s="67"/>
      <c r="M195" s="20"/>
      <c r="N195" s="9"/>
    </row>
    <row r="196" spans="1:14" ht="12.75">
      <c r="A196" s="74" t="s">
        <v>10</v>
      </c>
      <c r="B196" s="40" t="s">
        <v>10</v>
      </c>
      <c r="C196" s="40" t="s">
        <v>10</v>
      </c>
      <c r="D196" s="41" t="s">
        <v>10</v>
      </c>
      <c r="E196" s="40" t="s">
        <v>10</v>
      </c>
      <c r="F196" s="40" t="s">
        <v>10</v>
      </c>
      <c r="G196" s="40" t="s">
        <v>10</v>
      </c>
      <c r="H196" s="40" t="s">
        <v>10</v>
      </c>
      <c r="I196" s="42" t="s">
        <v>10</v>
      </c>
      <c r="J196" s="61" t="s">
        <v>10</v>
      </c>
      <c r="K196" s="67"/>
      <c r="M196" s="20"/>
      <c r="N196" s="9"/>
    </row>
    <row r="197" spans="1:14" ht="12.75">
      <c r="A197" s="74" t="s">
        <v>10</v>
      </c>
      <c r="B197" s="40" t="s">
        <v>10</v>
      </c>
      <c r="C197" s="40" t="s">
        <v>10</v>
      </c>
      <c r="D197" s="41" t="s">
        <v>10</v>
      </c>
      <c r="E197" s="40" t="s">
        <v>10</v>
      </c>
      <c r="F197" s="40" t="s">
        <v>10</v>
      </c>
      <c r="G197" s="40" t="s">
        <v>10</v>
      </c>
      <c r="H197" s="40" t="s">
        <v>10</v>
      </c>
      <c r="I197" s="42" t="s">
        <v>10</v>
      </c>
      <c r="J197" s="61" t="s">
        <v>10</v>
      </c>
      <c r="K197" s="67"/>
      <c r="M197" s="20"/>
      <c r="N197" s="9"/>
    </row>
    <row r="198" spans="1:14" ht="12.75">
      <c r="A198" s="74" t="s">
        <v>10</v>
      </c>
      <c r="B198" s="40" t="s">
        <v>10</v>
      </c>
      <c r="C198" s="40" t="s">
        <v>10</v>
      </c>
      <c r="D198" s="41" t="s">
        <v>10</v>
      </c>
      <c r="E198" s="40" t="s">
        <v>10</v>
      </c>
      <c r="F198" s="40" t="s">
        <v>10</v>
      </c>
      <c r="G198" s="40" t="s">
        <v>10</v>
      </c>
      <c r="H198" s="40" t="s">
        <v>10</v>
      </c>
      <c r="I198" s="42" t="s">
        <v>10</v>
      </c>
      <c r="J198" s="61" t="s">
        <v>10</v>
      </c>
      <c r="K198" s="67"/>
      <c r="M198" s="20"/>
      <c r="N198" s="9"/>
    </row>
    <row r="199" spans="1:14" ht="12.75">
      <c r="A199" s="74" t="s">
        <v>10</v>
      </c>
      <c r="B199" s="40" t="s">
        <v>10</v>
      </c>
      <c r="C199" s="40" t="s">
        <v>10</v>
      </c>
      <c r="D199" s="41" t="s">
        <v>10</v>
      </c>
      <c r="E199" s="40" t="s">
        <v>10</v>
      </c>
      <c r="F199" s="40" t="s">
        <v>10</v>
      </c>
      <c r="G199" s="40" t="s">
        <v>10</v>
      </c>
      <c r="H199" s="40" t="s">
        <v>10</v>
      </c>
      <c r="I199" s="42" t="s">
        <v>10</v>
      </c>
      <c r="J199" s="61" t="s">
        <v>10</v>
      </c>
      <c r="K199" s="67"/>
      <c r="M199" s="20"/>
      <c r="N199" s="9"/>
    </row>
    <row r="200" spans="1:14" ht="12.75">
      <c r="A200" s="74" t="s">
        <v>10</v>
      </c>
      <c r="B200" s="40" t="s">
        <v>10</v>
      </c>
      <c r="C200" s="40" t="s">
        <v>10</v>
      </c>
      <c r="D200" s="41" t="s">
        <v>10</v>
      </c>
      <c r="E200" s="40" t="s">
        <v>10</v>
      </c>
      <c r="F200" s="40" t="s">
        <v>10</v>
      </c>
      <c r="G200" s="40" t="s">
        <v>10</v>
      </c>
      <c r="H200" s="40" t="s">
        <v>10</v>
      </c>
      <c r="I200" s="42" t="s">
        <v>10</v>
      </c>
      <c r="J200" s="61" t="s">
        <v>10</v>
      </c>
      <c r="K200" s="67"/>
      <c r="M200" s="20"/>
      <c r="N200" s="9"/>
    </row>
    <row r="201" spans="1:14" ht="12.75">
      <c r="A201" s="74" t="s">
        <v>10</v>
      </c>
      <c r="B201" s="40" t="s">
        <v>10</v>
      </c>
      <c r="C201" s="40" t="s">
        <v>10</v>
      </c>
      <c r="D201" s="41" t="s">
        <v>10</v>
      </c>
      <c r="E201" s="40" t="s">
        <v>10</v>
      </c>
      <c r="F201" s="40" t="s">
        <v>10</v>
      </c>
      <c r="G201" s="40" t="s">
        <v>10</v>
      </c>
      <c r="H201" s="40" t="s">
        <v>10</v>
      </c>
      <c r="I201" s="42" t="s">
        <v>10</v>
      </c>
      <c r="J201" s="61" t="s">
        <v>10</v>
      </c>
      <c r="K201" s="67"/>
      <c r="M201" s="20"/>
      <c r="N201" s="9"/>
    </row>
    <row r="202" spans="1:14" ht="12.75">
      <c r="A202" s="74" t="s">
        <v>10</v>
      </c>
      <c r="B202" s="40" t="s">
        <v>10</v>
      </c>
      <c r="C202" s="40" t="s">
        <v>10</v>
      </c>
      <c r="D202" s="41" t="s">
        <v>10</v>
      </c>
      <c r="E202" s="40" t="s">
        <v>10</v>
      </c>
      <c r="F202" s="40" t="s">
        <v>10</v>
      </c>
      <c r="G202" s="40" t="s">
        <v>10</v>
      </c>
      <c r="H202" s="40" t="s">
        <v>10</v>
      </c>
      <c r="I202" s="42" t="s">
        <v>10</v>
      </c>
      <c r="J202" s="61" t="s">
        <v>10</v>
      </c>
      <c r="K202" s="67"/>
      <c r="M202" s="20"/>
      <c r="N202" s="9"/>
    </row>
    <row r="203" spans="1:14" ht="12.75">
      <c r="A203" s="74" t="s">
        <v>10</v>
      </c>
      <c r="B203" s="40" t="s">
        <v>10</v>
      </c>
      <c r="C203" s="40" t="s">
        <v>10</v>
      </c>
      <c r="D203" s="41" t="s">
        <v>10</v>
      </c>
      <c r="E203" s="40" t="s">
        <v>10</v>
      </c>
      <c r="F203" s="40" t="s">
        <v>10</v>
      </c>
      <c r="G203" s="40" t="s">
        <v>10</v>
      </c>
      <c r="H203" s="40" t="s">
        <v>10</v>
      </c>
      <c r="I203" s="42" t="s">
        <v>10</v>
      </c>
      <c r="J203" s="61" t="s">
        <v>10</v>
      </c>
      <c r="K203" s="67"/>
      <c r="M203" s="20"/>
      <c r="N203" s="9"/>
    </row>
    <row r="204" spans="2:11" ht="12.75">
      <c r="B204" s="40" t="s">
        <v>10</v>
      </c>
      <c r="C204" s="40" t="s">
        <v>10</v>
      </c>
      <c r="D204" s="41" t="s">
        <v>10</v>
      </c>
      <c r="E204" s="40" t="s">
        <v>10</v>
      </c>
      <c r="F204" s="40" t="s">
        <v>10</v>
      </c>
      <c r="G204" s="40" t="s">
        <v>10</v>
      </c>
      <c r="H204" s="40" t="s">
        <v>10</v>
      </c>
      <c r="I204" s="42" t="s">
        <v>10</v>
      </c>
      <c r="J204" s="61" t="s">
        <v>10</v>
      </c>
      <c r="K204" s="67"/>
    </row>
    <row r="205" spans="2:11" ht="12.75">
      <c r="B205" s="40" t="s">
        <v>10</v>
      </c>
      <c r="C205" s="40" t="s">
        <v>10</v>
      </c>
      <c r="D205" s="41" t="s">
        <v>10</v>
      </c>
      <c r="E205" s="40" t="s">
        <v>10</v>
      </c>
      <c r="F205" s="40" t="s">
        <v>10</v>
      </c>
      <c r="G205" s="40" t="s">
        <v>10</v>
      </c>
      <c r="H205" s="40" t="s">
        <v>10</v>
      </c>
      <c r="I205" s="42" t="s">
        <v>10</v>
      </c>
      <c r="J205" s="61" t="s">
        <v>10</v>
      </c>
      <c r="K205" s="67"/>
    </row>
    <row r="206" spans="2:11" ht="12.75">
      <c r="B206" s="40" t="s">
        <v>10</v>
      </c>
      <c r="C206" s="40" t="s">
        <v>10</v>
      </c>
      <c r="D206" s="41" t="s">
        <v>10</v>
      </c>
      <c r="E206" s="40" t="s">
        <v>10</v>
      </c>
      <c r="F206" s="40" t="s">
        <v>10</v>
      </c>
      <c r="G206" s="40" t="s">
        <v>10</v>
      </c>
      <c r="H206" s="40" t="s">
        <v>10</v>
      </c>
      <c r="I206" s="42" t="s">
        <v>10</v>
      </c>
      <c r="J206" s="61" t="s">
        <v>10</v>
      </c>
      <c r="K206" s="67"/>
    </row>
    <row r="207" spans="2:11" ht="12.75">
      <c r="B207" s="40" t="s">
        <v>10</v>
      </c>
      <c r="C207" s="40" t="s">
        <v>10</v>
      </c>
      <c r="D207" s="41" t="s">
        <v>10</v>
      </c>
      <c r="E207" s="40" t="s">
        <v>10</v>
      </c>
      <c r="F207" s="40" t="s">
        <v>10</v>
      </c>
      <c r="G207" s="40" t="s">
        <v>10</v>
      </c>
      <c r="H207" s="40" t="s">
        <v>10</v>
      </c>
      <c r="I207" s="42" t="s">
        <v>10</v>
      </c>
      <c r="J207" s="61" t="s">
        <v>10</v>
      </c>
      <c r="K207" s="67"/>
    </row>
    <row r="208" spans="2:11" ht="12.75">
      <c r="B208" s="40" t="s">
        <v>10</v>
      </c>
      <c r="C208" s="40" t="s">
        <v>10</v>
      </c>
      <c r="D208" s="41" t="s">
        <v>10</v>
      </c>
      <c r="E208" s="40" t="s">
        <v>10</v>
      </c>
      <c r="F208" s="40" t="s">
        <v>10</v>
      </c>
      <c r="G208" s="40" t="s">
        <v>10</v>
      </c>
      <c r="H208" s="40" t="s">
        <v>10</v>
      </c>
      <c r="I208" s="42" t="s">
        <v>10</v>
      </c>
      <c r="J208" s="61" t="s">
        <v>10</v>
      </c>
      <c r="K208" s="67"/>
    </row>
    <row r="209" spans="2:11" ht="12.75">
      <c r="B209" s="40" t="s">
        <v>10</v>
      </c>
      <c r="C209" s="40" t="s">
        <v>10</v>
      </c>
      <c r="D209" s="41" t="s">
        <v>10</v>
      </c>
      <c r="E209" s="40" t="s">
        <v>10</v>
      </c>
      <c r="F209" s="40" t="s">
        <v>10</v>
      </c>
      <c r="G209" s="40" t="s">
        <v>10</v>
      </c>
      <c r="H209" s="40" t="s">
        <v>10</v>
      </c>
      <c r="I209" s="42" t="s">
        <v>10</v>
      </c>
      <c r="J209" s="61" t="s">
        <v>10</v>
      </c>
      <c r="K209" s="67"/>
    </row>
    <row r="210" spans="2:11" ht="12.75">
      <c r="B210" s="40" t="s">
        <v>10</v>
      </c>
      <c r="C210" s="40" t="s">
        <v>10</v>
      </c>
      <c r="D210" s="41" t="s">
        <v>10</v>
      </c>
      <c r="E210" s="40" t="s">
        <v>10</v>
      </c>
      <c r="F210" s="40" t="s">
        <v>10</v>
      </c>
      <c r="G210" s="40" t="s">
        <v>10</v>
      </c>
      <c r="H210" s="40" t="s">
        <v>10</v>
      </c>
      <c r="I210" s="42" t="s">
        <v>10</v>
      </c>
      <c r="J210" s="61" t="s">
        <v>10</v>
      </c>
      <c r="K210" s="67"/>
    </row>
    <row r="211" spans="2:11" ht="12.75">
      <c r="B211" s="40" t="s">
        <v>10</v>
      </c>
      <c r="C211" s="40" t="s">
        <v>10</v>
      </c>
      <c r="D211" s="41" t="s">
        <v>10</v>
      </c>
      <c r="E211" s="40" t="s">
        <v>10</v>
      </c>
      <c r="F211" s="40" t="s">
        <v>10</v>
      </c>
      <c r="G211" s="40" t="s">
        <v>10</v>
      </c>
      <c r="H211" s="40" t="s">
        <v>10</v>
      </c>
      <c r="I211" s="42" t="s">
        <v>10</v>
      </c>
      <c r="J211" s="61" t="s">
        <v>10</v>
      </c>
      <c r="K211" s="67"/>
    </row>
    <row r="212" spans="2:11" ht="12.75">
      <c r="B212" s="40" t="s">
        <v>10</v>
      </c>
      <c r="C212" s="40" t="s">
        <v>10</v>
      </c>
      <c r="D212" s="41" t="s">
        <v>10</v>
      </c>
      <c r="E212" s="40" t="s">
        <v>10</v>
      </c>
      <c r="F212" s="40" t="s">
        <v>10</v>
      </c>
      <c r="G212" s="40" t="s">
        <v>10</v>
      </c>
      <c r="H212" s="40" t="s">
        <v>10</v>
      </c>
      <c r="I212" s="42" t="s">
        <v>10</v>
      </c>
      <c r="J212" s="61" t="s">
        <v>10</v>
      </c>
      <c r="K212" s="67"/>
    </row>
    <row r="213" spans="2:11" ht="12.75">
      <c r="B213" s="40" t="s">
        <v>10</v>
      </c>
      <c r="C213" s="40" t="s">
        <v>10</v>
      </c>
      <c r="D213" s="41" t="s">
        <v>10</v>
      </c>
      <c r="E213" s="40" t="s">
        <v>10</v>
      </c>
      <c r="F213" s="40" t="s">
        <v>10</v>
      </c>
      <c r="G213" s="40" t="s">
        <v>10</v>
      </c>
      <c r="H213" s="40" t="s">
        <v>10</v>
      </c>
      <c r="I213" s="42" t="s">
        <v>10</v>
      </c>
      <c r="J213" s="61" t="s">
        <v>10</v>
      </c>
      <c r="K213" s="67"/>
    </row>
    <row r="214" spans="2:11" ht="12.75">
      <c r="B214" s="40" t="s">
        <v>10</v>
      </c>
      <c r="C214" s="40" t="s">
        <v>10</v>
      </c>
      <c r="D214" s="41" t="s">
        <v>10</v>
      </c>
      <c r="E214" s="40" t="s">
        <v>10</v>
      </c>
      <c r="F214" s="40" t="s">
        <v>10</v>
      </c>
      <c r="G214" s="40" t="s">
        <v>10</v>
      </c>
      <c r="H214" s="40" t="s">
        <v>10</v>
      </c>
      <c r="I214" s="42" t="s">
        <v>10</v>
      </c>
      <c r="J214" s="61" t="s">
        <v>10</v>
      </c>
      <c r="K214" s="67"/>
    </row>
    <row r="215" spans="2:11" ht="12.75">
      <c r="B215" s="40" t="s">
        <v>10</v>
      </c>
      <c r="C215" s="40" t="s">
        <v>10</v>
      </c>
      <c r="D215" s="41" t="s">
        <v>10</v>
      </c>
      <c r="E215" s="40" t="s">
        <v>10</v>
      </c>
      <c r="F215" s="40" t="s">
        <v>10</v>
      </c>
      <c r="G215" s="40" t="s">
        <v>10</v>
      </c>
      <c r="H215" s="40" t="s">
        <v>10</v>
      </c>
      <c r="I215" s="42" t="s">
        <v>10</v>
      </c>
      <c r="J215" s="61" t="s">
        <v>10</v>
      </c>
      <c r="K215" s="67"/>
    </row>
    <row r="216" spans="2:11" ht="12.75">
      <c r="B216" s="40" t="s">
        <v>10</v>
      </c>
      <c r="C216" s="40" t="s">
        <v>10</v>
      </c>
      <c r="D216" s="41" t="s">
        <v>10</v>
      </c>
      <c r="E216" s="40" t="s">
        <v>10</v>
      </c>
      <c r="F216" s="40" t="s">
        <v>10</v>
      </c>
      <c r="G216" s="40" t="s">
        <v>10</v>
      </c>
      <c r="H216" s="40" t="s">
        <v>10</v>
      </c>
      <c r="I216" s="42" t="s">
        <v>10</v>
      </c>
      <c r="J216" s="61" t="s">
        <v>10</v>
      </c>
      <c r="K216" s="67"/>
    </row>
    <row r="217" spans="2:11" ht="12.75">
      <c r="B217" s="40" t="s">
        <v>10</v>
      </c>
      <c r="C217" s="40" t="s">
        <v>10</v>
      </c>
      <c r="D217" s="41" t="s">
        <v>10</v>
      </c>
      <c r="E217" s="40" t="s">
        <v>10</v>
      </c>
      <c r="F217" s="40" t="s">
        <v>10</v>
      </c>
      <c r="G217" s="40" t="s">
        <v>10</v>
      </c>
      <c r="H217" s="40" t="s">
        <v>10</v>
      </c>
      <c r="I217" s="42" t="s">
        <v>10</v>
      </c>
      <c r="J217" s="61" t="s">
        <v>10</v>
      </c>
      <c r="K217" s="67"/>
    </row>
    <row r="218" spans="2:11" ht="12.75">
      <c r="B218" s="40" t="s">
        <v>10</v>
      </c>
      <c r="C218" s="40" t="s">
        <v>10</v>
      </c>
      <c r="D218" s="41" t="s">
        <v>10</v>
      </c>
      <c r="E218" s="40" t="s">
        <v>10</v>
      </c>
      <c r="F218" s="40" t="s">
        <v>10</v>
      </c>
      <c r="G218" s="40" t="s">
        <v>10</v>
      </c>
      <c r="H218" s="40" t="s">
        <v>10</v>
      </c>
      <c r="I218" s="42" t="s">
        <v>10</v>
      </c>
      <c r="J218" s="61" t="s">
        <v>10</v>
      </c>
      <c r="K218" s="67"/>
    </row>
    <row r="219" spans="2:11" ht="12.75">
      <c r="B219" s="40" t="s">
        <v>10</v>
      </c>
      <c r="C219" s="40" t="s">
        <v>10</v>
      </c>
      <c r="D219" s="41" t="s">
        <v>10</v>
      </c>
      <c r="E219" s="40" t="s">
        <v>10</v>
      </c>
      <c r="F219" s="40" t="s">
        <v>10</v>
      </c>
      <c r="G219" s="40" t="s">
        <v>10</v>
      </c>
      <c r="H219" s="40" t="s">
        <v>10</v>
      </c>
      <c r="I219" s="42" t="s">
        <v>10</v>
      </c>
      <c r="J219" s="61" t="s">
        <v>10</v>
      </c>
      <c r="K219" s="67"/>
    </row>
    <row r="220" spans="2:11" ht="12.75">
      <c r="B220" s="40" t="s">
        <v>10</v>
      </c>
      <c r="C220" s="40" t="s">
        <v>10</v>
      </c>
      <c r="D220" s="41" t="s">
        <v>10</v>
      </c>
      <c r="E220" s="40" t="s">
        <v>10</v>
      </c>
      <c r="F220" s="40" t="s">
        <v>10</v>
      </c>
      <c r="G220" s="40" t="s">
        <v>10</v>
      </c>
      <c r="H220" s="40" t="s">
        <v>10</v>
      </c>
      <c r="I220" s="42" t="s">
        <v>10</v>
      </c>
      <c r="J220" s="61" t="s">
        <v>10</v>
      </c>
      <c r="K220" s="67"/>
    </row>
    <row r="221" spans="2:11" ht="12.75">
      <c r="B221" s="40" t="s">
        <v>10</v>
      </c>
      <c r="C221" s="40" t="s">
        <v>10</v>
      </c>
      <c r="D221" s="41" t="s">
        <v>10</v>
      </c>
      <c r="E221" s="40" t="s">
        <v>10</v>
      </c>
      <c r="F221" s="40" t="s">
        <v>10</v>
      </c>
      <c r="G221" s="40" t="s">
        <v>10</v>
      </c>
      <c r="H221" s="40" t="s">
        <v>10</v>
      </c>
      <c r="I221" s="42" t="s">
        <v>10</v>
      </c>
      <c r="J221" s="61" t="s">
        <v>10</v>
      </c>
      <c r="K221" s="67"/>
    </row>
    <row r="222" spans="2:11" ht="12.75">
      <c r="B222" s="40" t="s">
        <v>10</v>
      </c>
      <c r="C222" s="40" t="s">
        <v>10</v>
      </c>
      <c r="D222" s="41" t="s">
        <v>10</v>
      </c>
      <c r="E222" s="40" t="s">
        <v>10</v>
      </c>
      <c r="F222" s="40" t="s">
        <v>10</v>
      </c>
      <c r="G222" s="40" t="s">
        <v>10</v>
      </c>
      <c r="H222" s="40" t="s">
        <v>10</v>
      </c>
      <c r="I222" s="42" t="s">
        <v>10</v>
      </c>
      <c r="J222" s="61" t="s">
        <v>10</v>
      </c>
      <c r="K222" s="67"/>
    </row>
    <row r="223" spans="2:11" ht="12.75">
      <c r="B223" s="40" t="s">
        <v>10</v>
      </c>
      <c r="C223" s="40" t="s">
        <v>10</v>
      </c>
      <c r="D223" s="41" t="s">
        <v>10</v>
      </c>
      <c r="E223" s="40" t="s">
        <v>10</v>
      </c>
      <c r="F223" s="40" t="s">
        <v>10</v>
      </c>
      <c r="G223" s="40" t="s">
        <v>10</v>
      </c>
      <c r="H223" s="40" t="s">
        <v>10</v>
      </c>
      <c r="I223" s="42" t="s">
        <v>10</v>
      </c>
      <c r="J223" s="61" t="s">
        <v>10</v>
      </c>
      <c r="K223" s="67"/>
    </row>
    <row r="224" spans="2:11" ht="12.75">
      <c r="B224" s="40" t="s">
        <v>10</v>
      </c>
      <c r="C224" s="40" t="s">
        <v>10</v>
      </c>
      <c r="D224" s="41" t="s">
        <v>10</v>
      </c>
      <c r="E224" s="40" t="s">
        <v>10</v>
      </c>
      <c r="F224" s="40" t="s">
        <v>10</v>
      </c>
      <c r="G224" s="40" t="s">
        <v>10</v>
      </c>
      <c r="H224" s="40" t="s">
        <v>10</v>
      </c>
      <c r="I224" s="42" t="s">
        <v>10</v>
      </c>
      <c r="J224" s="61" t="s">
        <v>10</v>
      </c>
      <c r="K224" s="67"/>
    </row>
    <row r="225" spans="2:11" ht="12.75">
      <c r="B225" s="40" t="s">
        <v>10</v>
      </c>
      <c r="C225" s="40" t="s">
        <v>10</v>
      </c>
      <c r="D225" s="41" t="s">
        <v>10</v>
      </c>
      <c r="E225" s="40" t="s">
        <v>10</v>
      </c>
      <c r="F225" s="40" t="s">
        <v>10</v>
      </c>
      <c r="G225" s="40" t="s">
        <v>10</v>
      </c>
      <c r="H225" s="40" t="s">
        <v>10</v>
      </c>
      <c r="I225" s="42" t="s">
        <v>10</v>
      </c>
      <c r="J225" s="61" t="s">
        <v>10</v>
      </c>
      <c r="K225" s="67"/>
    </row>
    <row r="226" spans="2:11" ht="12.75">
      <c r="B226" s="40" t="s">
        <v>10</v>
      </c>
      <c r="C226" s="40" t="s">
        <v>10</v>
      </c>
      <c r="D226" s="41" t="s">
        <v>10</v>
      </c>
      <c r="E226" s="40" t="s">
        <v>10</v>
      </c>
      <c r="F226" s="40" t="s">
        <v>10</v>
      </c>
      <c r="G226" s="40" t="s">
        <v>10</v>
      </c>
      <c r="H226" s="40" t="s">
        <v>10</v>
      </c>
      <c r="I226" s="42" t="s">
        <v>10</v>
      </c>
      <c r="J226" s="61" t="s">
        <v>10</v>
      </c>
      <c r="K226" s="67"/>
    </row>
    <row r="227" spans="2:11" ht="12.75">
      <c r="B227" s="40" t="s">
        <v>10</v>
      </c>
      <c r="C227" s="40" t="s">
        <v>10</v>
      </c>
      <c r="D227" s="41" t="s">
        <v>10</v>
      </c>
      <c r="E227" s="40" t="s">
        <v>10</v>
      </c>
      <c r="F227" s="40" t="s">
        <v>10</v>
      </c>
      <c r="G227" s="40" t="s">
        <v>10</v>
      </c>
      <c r="H227" s="40" t="s">
        <v>10</v>
      </c>
      <c r="I227" s="42" t="s">
        <v>10</v>
      </c>
      <c r="J227" s="61" t="s">
        <v>10</v>
      </c>
      <c r="K227" s="67"/>
    </row>
    <row r="228" spans="2:11" ht="12.75">
      <c r="B228" s="40" t="s">
        <v>10</v>
      </c>
      <c r="C228" s="40" t="s">
        <v>10</v>
      </c>
      <c r="D228" s="41" t="s">
        <v>10</v>
      </c>
      <c r="E228" s="40" t="s">
        <v>10</v>
      </c>
      <c r="F228" s="40" t="s">
        <v>10</v>
      </c>
      <c r="G228" s="40" t="s">
        <v>10</v>
      </c>
      <c r="H228" s="40" t="s">
        <v>10</v>
      </c>
      <c r="I228" s="42" t="s">
        <v>10</v>
      </c>
      <c r="J228" s="61" t="s">
        <v>10</v>
      </c>
      <c r="K228" s="67"/>
    </row>
    <row r="229" spans="2:11" ht="12.75">
      <c r="B229" s="40" t="s">
        <v>10</v>
      </c>
      <c r="C229" s="40" t="s">
        <v>10</v>
      </c>
      <c r="D229" s="41" t="s">
        <v>10</v>
      </c>
      <c r="E229" s="40" t="s">
        <v>10</v>
      </c>
      <c r="F229" s="40" t="s">
        <v>10</v>
      </c>
      <c r="G229" s="40" t="s">
        <v>10</v>
      </c>
      <c r="H229" s="40" t="s">
        <v>10</v>
      </c>
      <c r="I229" s="42" t="s">
        <v>10</v>
      </c>
      <c r="J229" s="61" t="s">
        <v>10</v>
      </c>
      <c r="K229" s="67"/>
    </row>
    <row r="230" spans="2:11" ht="12.75">
      <c r="B230" s="40" t="s">
        <v>10</v>
      </c>
      <c r="C230" s="40" t="s">
        <v>10</v>
      </c>
      <c r="D230" s="41" t="s">
        <v>10</v>
      </c>
      <c r="E230" s="40" t="s">
        <v>10</v>
      </c>
      <c r="F230" s="40" t="s">
        <v>10</v>
      </c>
      <c r="G230" s="40" t="s">
        <v>10</v>
      </c>
      <c r="H230" s="40" t="s">
        <v>10</v>
      </c>
      <c r="I230" s="42" t="s">
        <v>10</v>
      </c>
      <c r="J230" s="61" t="s">
        <v>10</v>
      </c>
      <c r="K230" s="67"/>
    </row>
    <row r="231" spans="2:11" ht="12.75">
      <c r="B231" s="40" t="s">
        <v>10</v>
      </c>
      <c r="C231" s="40" t="s">
        <v>10</v>
      </c>
      <c r="D231" s="41" t="s">
        <v>10</v>
      </c>
      <c r="E231" s="40" t="s">
        <v>10</v>
      </c>
      <c r="F231" s="40" t="s">
        <v>10</v>
      </c>
      <c r="G231" s="40" t="s">
        <v>10</v>
      </c>
      <c r="H231" s="40" t="s">
        <v>10</v>
      </c>
      <c r="I231" s="42" t="s">
        <v>10</v>
      </c>
      <c r="J231" s="61" t="s">
        <v>10</v>
      </c>
      <c r="K231" s="67"/>
    </row>
    <row r="232" spans="2:11" ht="12.75">
      <c r="B232" s="40" t="s">
        <v>10</v>
      </c>
      <c r="C232" s="40" t="s">
        <v>10</v>
      </c>
      <c r="D232" s="41" t="s">
        <v>10</v>
      </c>
      <c r="E232" s="40" t="s">
        <v>10</v>
      </c>
      <c r="F232" s="40" t="s">
        <v>10</v>
      </c>
      <c r="G232" s="40" t="s">
        <v>10</v>
      </c>
      <c r="H232" s="40" t="s">
        <v>10</v>
      </c>
      <c r="I232" s="42" t="s">
        <v>10</v>
      </c>
      <c r="J232" s="61" t="s">
        <v>10</v>
      </c>
      <c r="K232" s="67"/>
    </row>
    <row r="233" spans="2:11" ht="12.75">
      <c r="B233" s="40" t="s">
        <v>10</v>
      </c>
      <c r="C233" s="40" t="s">
        <v>10</v>
      </c>
      <c r="D233" s="41" t="s">
        <v>10</v>
      </c>
      <c r="E233" s="40" t="s">
        <v>10</v>
      </c>
      <c r="F233" s="40" t="s">
        <v>10</v>
      </c>
      <c r="G233" s="40" t="s">
        <v>10</v>
      </c>
      <c r="H233" s="40" t="s">
        <v>10</v>
      </c>
      <c r="I233" s="42" t="s">
        <v>10</v>
      </c>
      <c r="J233" s="61" t="s">
        <v>10</v>
      </c>
      <c r="K233" s="67"/>
    </row>
    <row r="234" spans="2:11" ht="12.75">
      <c r="B234" s="40" t="s">
        <v>10</v>
      </c>
      <c r="C234" s="40" t="s">
        <v>10</v>
      </c>
      <c r="D234" s="41" t="s">
        <v>10</v>
      </c>
      <c r="E234" s="40" t="s">
        <v>10</v>
      </c>
      <c r="F234" s="40" t="s">
        <v>10</v>
      </c>
      <c r="G234" s="40" t="s">
        <v>10</v>
      </c>
      <c r="H234" s="40" t="s">
        <v>10</v>
      </c>
      <c r="I234" s="42" t="s">
        <v>10</v>
      </c>
      <c r="J234" s="61" t="s">
        <v>10</v>
      </c>
      <c r="K234" s="67"/>
    </row>
    <row r="235" spans="2:11" ht="12.75">
      <c r="B235" s="40" t="s">
        <v>10</v>
      </c>
      <c r="C235" s="40" t="s">
        <v>10</v>
      </c>
      <c r="D235" s="41" t="s">
        <v>10</v>
      </c>
      <c r="E235" s="40" t="s">
        <v>10</v>
      </c>
      <c r="F235" s="40" t="s">
        <v>10</v>
      </c>
      <c r="G235" s="40" t="s">
        <v>10</v>
      </c>
      <c r="H235" s="40" t="s">
        <v>10</v>
      </c>
      <c r="I235" s="42" t="s">
        <v>10</v>
      </c>
      <c r="J235" s="61" t="s">
        <v>10</v>
      </c>
      <c r="K235" s="67"/>
    </row>
    <row r="236" spans="2:11" ht="12.75">
      <c r="B236" s="40" t="s">
        <v>10</v>
      </c>
      <c r="C236" s="40" t="s">
        <v>10</v>
      </c>
      <c r="D236" s="41" t="s">
        <v>10</v>
      </c>
      <c r="E236" s="40" t="s">
        <v>10</v>
      </c>
      <c r="F236" s="40" t="s">
        <v>10</v>
      </c>
      <c r="G236" s="40" t="s">
        <v>10</v>
      </c>
      <c r="H236" s="40" t="s">
        <v>10</v>
      </c>
      <c r="I236" s="42" t="s">
        <v>10</v>
      </c>
      <c r="J236" s="61" t="s">
        <v>10</v>
      </c>
      <c r="K236" s="67"/>
    </row>
    <row r="237" spans="2:11" ht="12.75">
      <c r="B237" s="40" t="s">
        <v>10</v>
      </c>
      <c r="C237" s="40" t="s">
        <v>10</v>
      </c>
      <c r="D237" s="41" t="s">
        <v>10</v>
      </c>
      <c r="E237" s="40" t="s">
        <v>10</v>
      </c>
      <c r="F237" s="40" t="s">
        <v>10</v>
      </c>
      <c r="G237" s="40" t="s">
        <v>10</v>
      </c>
      <c r="H237" s="40" t="s">
        <v>10</v>
      </c>
      <c r="I237" s="42" t="s">
        <v>10</v>
      </c>
      <c r="J237" s="61" t="s">
        <v>10</v>
      </c>
      <c r="K237" s="67"/>
    </row>
    <row r="238" spans="2:11" ht="12.75">
      <c r="B238" s="40" t="s">
        <v>10</v>
      </c>
      <c r="C238" s="40" t="s">
        <v>10</v>
      </c>
      <c r="D238" s="41" t="s">
        <v>10</v>
      </c>
      <c r="E238" s="40" t="s">
        <v>10</v>
      </c>
      <c r="F238" s="40" t="s">
        <v>10</v>
      </c>
      <c r="G238" s="40" t="s">
        <v>10</v>
      </c>
      <c r="H238" s="40" t="s">
        <v>10</v>
      </c>
      <c r="I238" s="42" t="s">
        <v>10</v>
      </c>
      <c r="J238" s="61" t="s">
        <v>10</v>
      </c>
      <c r="K238" s="67"/>
    </row>
    <row r="239" spans="2:11" ht="12.75">
      <c r="B239" s="40" t="s">
        <v>10</v>
      </c>
      <c r="C239" s="40" t="s">
        <v>10</v>
      </c>
      <c r="D239" s="41" t="s">
        <v>10</v>
      </c>
      <c r="E239" s="40" t="s">
        <v>10</v>
      </c>
      <c r="F239" s="40" t="s">
        <v>10</v>
      </c>
      <c r="G239" s="40" t="s">
        <v>10</v>
      </c>
      <c r="H239" s="40" t="s">
        <v>10</v>
      </c>
      <c r="I239" s="42" t="s">
        <v>10</v>
      </c>
      <c r="J239" s="61" t="s">
        <v>10</v>
      </c>
      <c r="K239" s="67"/>
    </row>
    <row r="240" spans="2:11" ht="12.75">
      <c r="B240" s="40" t="s">
        <v>10</v>
      </c>
      <c r="C240" s="40" t="s">
        <v>10</v>
      </c>
      <c r="D240" s="41" t="s">
        <v>10</v>
      </c>
      <c r="E240" s="40" t="s">
        <v>10</v>
      </c>
      <c r="F240" s="40" t="s">
        <v>10</v>
      </c>
      <c r="G240" s="40" t="s">
        <v>10</v>
      </c>
      <c r="H240" s="40" t="s">
        <v>10</v>
      </c>
      <c r="I240" s="42" t="s">
        <v>10</v>
      </c>
      <c r="J240" s="61" t="s">
        <v>10</v>
      </c>
      <c r="K240" s="67"/>
    </row>
    <row r="241" spans="2:11" ht="12.75">
      <c r="B241" s="40" t="s">
        <v>10</v>
      </c>
      <c r="C241" s="40" t="s">
        <v>10</v>
      </c>
      <c r="D241" s="41" t="s">
        <v>10</v>
      </c>
      <c r="E241" s="40" t="s">
        <v>10</v>
      </c>
      <c r="F241" s="40" t="s">
        <v>10</v>
      </c>
      <c r="G241" s="40" t="s">
        <v>10</v>
      </c>
      <c r="H241" s="40" t="s">
        <v>10</v>
      </c>
      <c r="I241" s="42" t="s">
        <v>10</v>
      </c>
      <c r="J241" s="61" t="s">
        <v>10</v>
      </c>
      <c r="K241" s="67"/>
    </row>
    <row r="242" spans="2:11" ht="12.75">
      <c r="B242" s="40" t="s">
        <v>10</v>
      </c>
      <c r="C242" s="40" t="s">
        <v>10</v>
      </c>
      <c r="D242" s="41" t="s">
        <v>10</v>
      </c>
      <c r="E242" s="40" t="s">
        <v>10</v>
      </c>
      <c r="F242" s="40" t="s">
        <v>10</v>
      </c>
      <c r="G242" s="40" t="s">
        <v>10</v>
      </c>
      <c r="H242" s="40" t="s">
        <v>10</v>
      </c>
      <c r="I242" s="42" t="s">
        <v>10</v>
      </c>
      <c r="J242" s="61" t="s">
        <v>10</v>
      </c>
      <c r="K242" s="67"/>
    </row>
    <row r="243" spans="2:11" ht="12.75">
      <c r="B243" s="40" t="s">
        <v>10</v>
      </c>
      <c r="C243" s="40" t="s">
        <v>10</v>
      </c>
      <c r="D243" s="41" t="s">
        <v>10</v>
      </c>
      <c r="E243" s="40" t="s">
        <v>10</v>
      </c>
      <c r="F243" s="40" t="s">
        <v>10</v>
      </c>
      <c r="G243" s="40" t="s">
        <v>10</v>
      </c>
      <c r="H243" s="40" t="s">
        <v>10</v>
      </c>
      <c r="I243" s="42" t="s">
        <v>10</v>
      </c>
      <c r="J243" s="61" t="s">
        <v>10</v>
      </c>
      <c r="K243" s="67"/>
    </row>
    <row r="244" spans="2:11" ht="12.75">
      <c r="B244" s="40" t="s">
        <v>10</v>
      </c>
      <c r="C244" s="40" t="s">
        <v>10</v>
      </c>
      <c r="D244" s="41" t="s">
        <v>10</v>
      </c>
      <c r="E244" s="40" t="s">
        <v>10</v>
      </c>
      <c r="F244" s="40" t="s">
        <v>10</v>
      </c>
      <c r="G244" s="40" t="s">
        <v>10</v>
      </c>
      <c r="H244" s="40" t="s">
        <v>10</v>
      </c>
      <c r="I244" s="42" t="s">
        <v>10</v>
      </c>
      <c r="J244" s="61" t="s">
        <v>10</v>
      </c>
      <c r="K244" s="67"/>
    </row>
    <row r="245" spans="2:11" ht="12.75">
      <c r="B245" s="40" t="s">
        <v>10</v>
      </c>
      <c r="C245" s="40" t="s">
        <v>10</v>
      </c>
      <c r="D245" s="41" t="s">
        <v>10</v>
      </c>
      <c r="E245" s="40" t="s">
        <v>10</v>
      </c>
      <c r="F245" s="40" t="s">
        <v>10</v>
      </c>
      <c r="G245" s="40" t="s">
        <v>10</v>
      </c>
      <c r="H245" s="40" t="s">
        <v>10</v>
      </c>
      <c r="I245" s="42" t="s">
        <v>10</v>
      </c>
      <c r="J245" s="61" t="s">
        <v>10</v>
      </c>
      <c r="K245" s="67"/>
    </row>
    <row r="246" spans="2:11" ht="12.75">
      <c r="B246" s="40" t="s">
        <v>10</v>
      </c>
      <c r="C246" s="40" t="s">
        <v>10</v>
      </c>
      <c r="D246" s="41" t="s">
        <v>10</v>
      </c>
      <c r="E246" s="40" t="s">
        <v>10</v>
      </c>
      <c r="F246" s="40" t="s">
        <v>10</v>
      </c>
      <c r="G246" s="40" t="s">
        <v>10</v>
      </c>
      <c r="H246" s="40" t="s">
        <v>10</v>
      </c>
      <c r="I246" s="42" t="s">
        <v>10</v>
      </c>
      <c r="J246" s="61" t="s">
        <v>10</v>
      </c>
      <c r="K246" s="67"/>
    </row>
    <row r="247" spans="2:11" ht="12.75">
      <c r="B247" s="40" t="s">
        <v>10</v>
      </c>
      <c r="C247" s="40" t="s">
        <v>10</v>
      </c>
      <c r="D247" s="41" t="s">
        <v>10</v>
      </c>
      <c r="E247" s="40" t="s">
        <v>10</v>
      </c>
      <c r="F247" s="40" t="s">
        <v>10</v>
      </c>
      <c r="G247" s="40" t="s">
        <v>10</v>
      </c>
      <c r="H247" s="40" t="s">
        <v>10</v>
      </c>
      <c r="I247" s="42" t="s">
        <v>10</v>
      </c>
      <c r="J247" s="61" t="s">
        <v>10</v>
      </c>
      <c r="K247" s="67"/>
    </row>
    <row r="248" spans="2:11" ht="12.75">
      <c r="B248" s="40" t="s">
        <v>10</v>
      </c>
      <c r="C248" s="40" t="s">
        <v>10</v>
      </c>
      <c r="D248" s="41" t="s">
        <v>10</v>
      </c>
      <c r="E248" s="40" t="s">
        <v>10</v>
      </c>
      <c r="F248" s="40" t="s">
        <v>10</v>
      </c>
      <c r="G248" s="40" t="s">
        <v>10</v>
      </c>
      <c r="H248" s="40" t="s">
        <v>10</v>
      </c>
      <c r="I248" s="42" t="s">
        <v>10</v>
      </c>
      <c r="J248" s="61" t="s">
        <v>10</v>
      </c>
      <c r="K248" s="67"/>
    </row>
    <row r="249" spans="2:11" ht="12.75">
      <c r="B249" s="40" t="s">
        <v>10</v>
      </c>
      <c r="C249" s="40" t="s">
        <v>10</v>
      </c>
      <c r="D249" s="41" t="s">
        <v>10</v>
      </c>
      <c r="E249" s="40" t="s">
        <v>10</v>
      </c>
      <c r="F249" s="40" t="s">
        <v>10</v>
      </c>
      <c r="G249" s="40" t="s">
        <v>10</v>
      </c>
      <c r="H249" s="40" t="s">
        <v>10</v>
      </c>
      <c r="I249" s="42" t="s">
        <v>10</v>
      </c>
      <c r="J249" s="61" t="s">
        <v>10</v>
      </c>
      <c r="K249" s="67"/>
    </row>
    <row r="250" spans="2:11" ht="12.75">
      <c r="B250" s="40" t="s">
        <v>10</v>
      </c>
      <c r="C250" s="40" t="s">
        <v>10</v>
      </c>
      <c r="D250" s="41" t="s">
        <v>10</v>
      </c>
      <c r="E250" s="40" t="s">
        <v>10</v>
      </c>
      <c r="F250" s="40" t="s">
        <v>10</v>
      </c>
      <c r="G250" s="40" t="s">
        <v>10</v>
      </c>
      <c r="H250" s="40" t="s">
        <v>10</v>
      </c>
      <c r="I250" s="42" t="s">
        <v>10</v>
      </c>
      <c r="J250" s="61" t="s">
        <v>10</v>
      </c>
      <c r="K250" s="67"/>
    </row>
    <row r="251" spans="2:11" ht="12.75">
      <c r="B251" s="40" t="s">
        <v>10</v>
      </c>
      <c r="C251" s="40" t="s">
        <v>10</v>
      </c>
      <c r="D251" s="41" t="s">
        <v>10</v>
      </c>
      <c r="E251" s="40" t="s">
        <v>10</v>
      </c>
      <c r="F251" s="40" t="s">
        <v>10</v>
      </c>
      <c r="G251" s="40" t="s">
        <v>10</v>
      </c>
      <c r="H251" s="40" t="s">
        <v>10</v>
      </c>
      <c r="I251" s="42" t="s">
        <v>10</v>
      </c>
      <c r="J251" s="61" t="s">
        <v>10</v>
      </c>
      <c r="K251" s="67"/>
    </row>
    <row r="252" spans="2:11" ht="12.75">
      <c r="B252" s="40" t="s">
        <v>10</v>
      </c>
      <c r="C252" s="40" t="s">
        <v>10</v>
      </c>
      <c r="D252" s="41" t="s">
        <v>10</v>
      </c>
      <c r="E252" s="40" t="s">
        <v>10</v>
      </c>
      <c r="F252" s="40" t="s">
        <v>10</v>
      </c>
      <c r="G252" s="40" t="s">
        <v>10</v>
      </c>
      <c r="H252" s="40" t="s">
        <v>10</v>
      </c>
      <c r="I252" s="42" t="s">
        <v>10</v>
      </c>
      <c r="J252" s="61" t="s">
        <v>10</v>
      </c>
      <c r="K252" s="67"/>
    </row>
    <row r="253" spans="2:11" ht="12.75">
      <c r="B253" s="40" t="s">
        <v>10</v>
      </c>
      <c r="C253" s="40" t="s">
        <v>10</v>
      </c>
      <c r="D253" s="41" t="s">
        <v>10</v>
      </c>
      <c r="E253" s="40" t="s">
        <v>10</v>
      </c>
      <c r="F253" s="40" t="s">
        <v>10</v>
      </c>
      <c r="G253" s="40" t="s">
        <v>10</v>
      </c>
      <c r="H253" s="40" t="s">
        <v>10</v>
      </c>
      <c r="I253" s="42" t="s">
        <v>10</v>
      </c>
      <c r="J253" s="61" t="s">
        <v>10</v>
      </c>
      <c r="K253" s="67"/>
    </row>
    <row r="254" spans="2:11" ht="12.75">
      <c r="B254" s="40" t="s">
        <v>10</v>
      </c>
      <c r="C254" s="40" t="s">
        <v>10</v>
      </c>
      <c r="D254" s="41" t="s">
        <v>10</v>
      </c>
      <c r="E254" s="40" t="s">
        <v>10</v>
      </c>
      <c r="F254" s="40" t="s">
        <v>10</v>
      </c>
      <c r="G254" s="40" t="s">
        <v>10</v>
      </c>
      <c r="H254" s="40" t="s">
        <v>10</v>
      </c>
      <c r="I254" s="42" t="s">
        <v>10</v>
      </c>
      <c r="J254" s="61" t="s">
        <v>10</v>
      </c>
      <c r="K254" s="67"/>
    </row>
    <row r="255" spans="2:11" ht="12.75">
      <c r="B255" s="40" t="s">
        <v>10</v>
      </c>
      <c r="C255" s="40" t="s">
        <v>10</v>
      </c>
      <c r="D255" s="41" t="s">
        <v>10</v>
      </c>
      <c r="E255" s="40" t="s">
        <v>10</v>
      </c>
      <c r="F255" s="40" t="s">
        <v>10</v>
      </c>
      <c r="G255" s="40" t="s">
        <v>10</v>
      </c>
      <c r="H255" s="40" t="s">
        <v>10</v>
      </c>
      <c r="I255" s="42" t="s">
        <v>10</v>
      </c>
      <c r="J255" s="61" t="s">
        <v>10</v>
      </c>
      <c r="K255" s="67"/>
    </row>
    <row r="256" spans="2:11" ht="12.75">
      <c r="B256" s="40" t="s">
        <v>10</v>
      </c>
      <c r="C256" s="40" t="s">
        <v>10</v>
      </c>
      <c r="D256" s="41" t="s">
        <v>10</v>
      </c>
      <c r="E256" s="40" t="s">
        <v>10</v>
      </c>
      <c r="F256" s="40" t="s">
        <v>10</v>
      </c>
      <c r="G256" s="40" t="s">
        <v>10</v>
      </c>
      <c r="H256" s="40" t="s">
        <v>10</v>
      </c>
      <c r="I256" s="42" t="s">
        <v>10</v>
      </c>
      <c r="J256" s="61" t="s">
        <v>10</v>
      </c>
      <c r="K256" s="67"/>
    </row>
    <row r="257" spans="2:11" ht="12.75">
      <c r="B257" s="40" t="s">
        <v>10</v>
      </c>
      <c r="C257" s="40" t="s">
        <v>10</v>
      </c>
      <c r="D257" s="41" t="s">
        <v>10</v>
      </c>
      <c r="E257" s="40" t="s">
        <v>10</v>
      </c>
      <c r="F257" s="40" t="s">
        <v>10</v>
      </c>
      <c r="G257" s="40" t="s">
        <v>10</v>
      </c>
      <c r="H257" s="40" t="s">
        <v>10</v>
      </c>
      <c r="I257" s="42" t="s">
        <v>10</v>
      </c>
      <c r="J257" s="61" t="s">
        <v>10</v>
      </c>
      <c r="K257" s="67"/>
    </row>
    <row r="258" spans="2:11" ht="12.75">
      <c r="B258" s="40" t="s">
        <v>10</v>
      </c>
      <c r="C258" s="40" t="s">
        <v>10</v>
      </c>
      <c r="D258" s="41" t="s">
        <v>10</v>
      </c>
      <c r="E258" s="40" t="s">
        <v>10</v>
      </c>
      <c r="F258" s="40" t="s">
        <v>10</v>
      </c>
      <c r="G258" s="40" t="s">
        <v>10</v>
      </c>
      <c r="H258" s="40" t="s">
        <v>10</v>
      </c>
      <c r="I258" s="42" t="s">
        <v>10</v>
      </c>
      <c r="J258" s="61" t="s">
        <v>10</v>
      </c>
      <c r="K258" s="67"/>
    </row>
    <row r="259" spans="2:11" ht="12.75">
      <c r="B259" s="40" t="s">
        <v>10</v>
      </c>
      <c r="C259" s="40" t="s">
        <v>10</v>
      </c>
      <c r="D259" s="41" t="s">
        <v>10</v>
      </c>
      <c r="E259" s="40" t="s">
        <v>10</v>
      </c>
      <c r="F259" s="40" t="s">
        <v>10</v>
      </c>
      <c r="G259" s="40" t="s">
        <v>10</v>
      </c>
      <c r="H259" s="40" t="s">
        <v>10</v>
      </c>
      <c r="I259" s="42" t="s">
        <v>10</v>
      </c>
      <c r="J259" s="61" t="s">
        <v>10</v>
      </c>
      <c r="K259" s="67"/>
    </row>
    <row r="260" spans="2:11" ht="12.75">
      <c r="B260" s="40" t="s">
        <v>10</v>
      </c>
      <c r="C260" s="40" t="s">
        <v>10</v>
      </c>
      <c r="D260" s="41" t="s">
        <v>10</v>
      </c>
      <c r="E260" s="40" t="s">
        <v>10</v>
      </c>
      <c r="F260" s="40" t="s">
        <v>10</v>
      </c>
      <c r="G260" s="40" t="s">
        <v>10</v>
      </c>
      <c r="H260" s="40" t="s">
        <v>10</v>
      </c>
      <c r="I260" s="42" t="s">
        <v>10</v>
      </c>
      <c r="J260" s="61" t="s">
        <v>10</v>
      </c>
      <c r="K260" s="67"/>
    </row>
    <row r="261" spans="2:11" ht="12.75">
      <c r="B261" s="40" t="s">
        <v>10</v>
      </c>
      <c r="C261" s="40" t="s">
        <v>10</v>
      </c>
      <c r="D261" s="41" t="s">
        <v>10</v>
      </c>
      <c r="E261" s="40" t="s">
        <v>10</v>
      </c>
      <c r="F261" s="40" t="s">
        <v>10</v>
      </c>
      <c r="G261" s="40" t="s">
        <v>10</v>
      </c>
      <c r="H261" s="40" t="s">
        <v>10</v>
      </c>
      <c r="I261" s="42" t="s">
        <v>10</v>
      </c>
      <c r="J261" s="61" t="s">
        <v>10</v>
      </c>
      <c r="K261" s="67"/>
    </row>
    <row r="262" spans="2:11" ht="12.75">
      <c r="B262" s="40" t="s">
        <v>10</v>
      </c>
      <c r="C262" s="40" t="s">
        <v>10</v>
      </c>
      <c r="D262" s="41" t="s">
        <v>10</v>
      </c>
      <c r="E262" s="40" t="s">
        <v>10</v>
      </c>
      <c r="F262" s="40" t="s">
        <v>10</v>
      </c>
      <c r="G262" s="40" t="s">
        <v>10</v>
      </c>
      <c r="H262" s="40" t="s">
        <v>10</v>
      </c>
      <c r="I262" s="42" t="s">
        <v>10</v>
      </c>
      <c r="J262" s="61" t="s">
        <v>10</v>
      </c>
      <c r="K262" s="67"/>
    </row>
    <row r="263" spans="2:11" ht="12.75">
      <c r="B263" s="40" t="s">
        <v>10</v>
      </c>
      <c r="C263" s="40" t="s">
        <v>10</v>
      </c>
      <c r="D263" s="41" t="s">
        <v>10</v>
      </c>
      <c r="E263" s="40" t="s">
        <v>10</v>
      </c>
      <c r="F263" s="40" t="s">
        <v>10</v>
      </c>
      <c r="G263" s="40" t="s">
        <v>10</v>
      </c>
      <c r="H263" s="40" t="s">
        <v>10</v>
      </c>
      <c r="I263" s="42" t="s">
        <v>10</v>
      </c>
      <c r="J263" s="61" t="s">
        <v>10</v>
      </c>
      <c r="K263" s="67"/>
    </row>
    <row r="264" spans="2:11" ht="12.75">
      <c r="B264" s="40" t="s">
        <v>10</v>
      </c>
      <c r="C264" s="40" t="s">
        <v>10</v>
      </c>
      <c r="D264" s="41" t="s">
        <v>10</v>
      </c>
      <c r="E264" s="40" t="s">
        <v>10</v>
      </c>
      <c r="F264" s="40" t="s">
        <v>10</v>
      </c>
      <c r="G264" s="40" t="s">
        <v>10</v>
      </c>
      <c r="H264" s="40" t="s">
        <v>10</v>
      </c>
      <c r="I264" s="42" t="s">
        <v>10</v>
      </c>
      <c r="J264" s="61" t="s">
        <v>10</v>
      </c>
      <c r="K264" s="67"/>
    </row>
    <row r="265" spans="2:11" ht="12.75">
      <c r="B265" s="40" t="s">
        <v>10</v>
      </c>
      <c r="C265" s="40" t="s">
        <v>10</v>
      </c>
      <c r="D265" s="41" t="s">
        <v>10</v>
      </c>
      <c r="E265" s="40" t="s">
        <v>10</v>
      </c>
      <c r="F265" s="40" t="s">
        <v>10</v>
      </c>
      <c r="G265" s="40" t="s">
        <v>10</v>
      </c>
      <c r="H265" s="40" t="s">
        <v>10</v>
      </c>
      <c r="I265" s="42" t="s">
        <v>10</v>
      </c>
      <c r="J265" s="61" t="s">
        <v>10</v>
      </c>
      <c r="K265" s="67"/>
    </row>
    <row r="266" spans="2:11" ht="12.75">
      <c r="B266" s="40" t="s">
        <v>10</v>
      </c>
      <c r="C266" s="40" t="s">
        <v>10</v>
      </c>
      <c r="D266" s="41" t="s">
        <v>10</v>
      </c>
      <c r="E266" s="40" t="s">
        <v>10</v>
      </c>
      <c r="F266" s="40" t="s">
        <v>10</v>
      </c>
      <c r="G266" s="40" t="s">
        <v>10</v>
      </c>
      <c r="H266" s="40" t="s">
        <v>10</v>
      </c>
      <c r="I266" s="42" t="s">
        <v>10</v>
      </c>
      <c r="J266" s="61" t="s">
        <v>10</v>
      </c>
      <c r="K266" s="67"/>
    </row>
    <row r="267" spans="2:11" ht="12.75">
      <c r="B267" s="40" t="s">
        <v>10</v>
      </c>
      <c r="C267" s="40" t="s">
        <v>10</v>
      </c>
      <c r="D267" s="41" t="s">
        <v>10</v>
      </c>
      <c r="E267" s="40" t="s">
        <v>10</v>
      </c>
      <c r="F267" s="40" t="s">
        <v>10</v>
      </c>
      <c r="G267" s="40" t="s">
        <v>10</v>
      </c>
      <c r="H267" s="40" t="s">
        <v>10</v>
      </c>
      <c r="I267" s="42" t="s">
        <v>10</v>
      </c>
      <c r="J267" s="61" t="s">
        <v>10</v>
      </c>
      <c r="K267" s="67"/>
    </row>
    <row r="268" spans="2:11" ht="12.75">
      <c r="B268" s="40" t="s">
        <v>10</v>
      </c>
      <c r="C268" s="40" t="s">
        <v>10</v>
      </c>
      <c r="D268" s="41" t="s">
        <v>10</v>
      </c>
      <c r="E268" s="40" t="s">
        <v>10</v>
      </c>
      <c r="F268" s="40" t="s">
        <v>10</v>
      </c>
      <c r="G268" s="40" t="s">
        <v>10</v>
      </c>
      <c r="H268" s="40" t="s">
        <v>10</v>
      </c>
      <c r="I268" s="42" t="s">
        <v>10</v>
      </c>
      <c r="J268" s="61" t="s">
        <v>10</v>
      </c>
      <c r="K268" s="67"/>
    </row>
    <row r="269" spans="2:11" ht="12.75">
      <c r="B269" s="40" t="s">
        <v>10</v>
      </c>
      <c r="C269" s="40" t="s">
        <v>10</v>
      </c>
      <c r="D269" s="41" t="s">
        <v>10</v>
      </c>
      <c r="E269" s="40" t="s">
        <v>10</v>
      </c>
      <c r="F269" s="40" t="s">
        <v>10</v>
      </c>
      <c r="G269" s="40" t="s">
        <v>10</v>
      </c>
      <c r="H269" s="40" t="s">
        <v>10</v>
      </c>
      <c r="I269" s="42" t="s">
        <v>10</v>
      </c>
      <c r="J269" s="61" t="s">
        <v>10</v>
      </c>
      <c r="K269" s="67"/>
    </row>
    <row r="270" spans="2:11" ht="12.75">
      <c r="B270" s="40" t="s">
        <v>10</v>
      </c>
      <c r="C270" s="40" t="s">
        <v>10</v>
      </c>
      <c r="D270" s="41" t="s">
        <v>10</v>
      </c>
      <c r="E270" s="40" t="s">
        <v>10</v>
      </c>
      <c r="F270" s="40" t="s">
        <v>10</v>
      </c>
      <c r="G270" s="40" t="s">
        <v>10</v>
      </c>
      <c r="H270" s="40" t="s">
        <v>10</v>
      </c>
      <c r="I270" s="42" t="s">
        <v>10</v>
      </c>
      <c r="J270" s="61" t="s">
        <v>10</v>
      </c>
      <c r="K270" s="67"/>
    </row>
    <row r="271" spans="2:11" ht="12.75">
      <c r="B271" s="40" t="s">
        <v>10</v>
      </c>
      <c r="C271" s="40" t="s">
        <v>10</v>
      </c>
      <c r="D271" s="41" t="s">
        <v>10</v>
      </c>
      <c r="E271" s="40" t="s">
        <v>10</v>
      </c>
      <c r="F271" s="40" t="s">
        <v>10</v>
      </c>
      <c r="G271" s="40" t="s">
        <v>10</v>
      </c>
      <c r="H271" s="40" t="s">
        <v>10</v>
      </c>
      <c r="I271" s="42" t="s">
        <v>10</v>
      </c>
      <c r="J271" s="61" t="s">
        <v>10</v>
      </c>
      <c r="K271" s="67"/>
    </row>
    <row r="272" spans="2:11" ht="12.75">
      <c r="B272" s="40" t="s">
        <v>10</v>
      </c>
      <c r="C272" s="40" t="s">
        <v>10</v>
      </c>
      <c r="D272" s="41" t="s">
        <v>10</v>
      </c>
      <c r="E272" s="40" t="s">
        <v>10</v>
      </c>
      <c r="F272" s="40" t="s">
        <v>10</v>
      </c>
      <c r="G272" s="40" t="s">
        <v>10</v>
      </c>
      <c r="H272" s="40" t="s">
        <v>10</v>
      </c>
      <c r="I272" s="42" t="s">
        <v>10</v>
      </c>
      <c r="J272" s="61" t="s">
        <v>10</v>
      </c>
      <c r="K272" s="67"/>
    </row>
    <row r="273" spans="2:11" ht="12.75">
      <c r="B273" s="40" t="s">
        <v>10</v>
      </c>
      <c r="C273" s="40" t="s">
        <v>10</v>
      </c>
      <c r="D273" s="41" t="s">
        <v>10</v>
      </c>
      <c r="E273" s="40" t="s">
        <v>10</v>
      </c>
      <c r="F273" s="40" t="s">
        <v>10</v>
      </c>
      <c r="G273" s="40" t="s">
        <v>10</v>
      </c>
      <c r="H273" s="40" t="s">
        <v>10</v>
      </c>
      <c r="I273" s="42" t="s">
        <v>10</v>
      </c>
      <c r="J273" s="61" t="s">
        <v>10</v>
      </c>
      <c r="K273" s="67"/>
    </row>
    <row r="274" spans="2:11" ht="12.75">
      <c r="B274" s="40" t="s">
        <v>10</v>
      </c>
      <c r="C274" s="40" t="s">
        <v>10</v>
      </c>
      <c r="D274" s="41" t="s">
        <v>10</v>
      </c>
      <c r="E274" s="40" t="s">
        <v>10</v>
      </c>
      <c r="F274" s="40" t="s">
        <v>10</v>
      </c>
      <c r="G274" s="40" t="s">
        <v>10</v>
      </c>
      <c r="H274" s="40" t="s">
        <v>10</v>
      </c>
      <c r="I274" s="42" t="s">
        <v>10</v>
      </c>
      <c r="J274" s="61" t="s">
        <v>10</v>
      </c>
      <c r="K274" s="67"/>
    </row>
    <row r="275" spans="2:11" ht="12.75">
      <c r="B275" s="40" t="s">
        <v>10</v>
      </c>
      <c r="C275" s="40" t="s">
        <v>10</v>
      </c>
      <c r="D275" s="41" t="s">
        <v>10</v>
      </c>
      <c r="E275" s="40" t="s">
        <v>10</v>
      </c>
      <c r="F275" s="40" t="s">
        <v>10</v>
      </c>
      <c r="G275" s="40" t="s">
        <v>10</v>
      </c>
      <c r="H275" s="40" t="s">
        <v>10</v>
      </c>
      <c r="I275" s="42" t="s">
        <v>10</v>
      </c>
      <c r="J275" s="61" t="s">
        <v>10</v>
      </c>
      <c r="K275" s="67"/>
    </row>
    <row r="276" spans="2:11" ht="12.75">
      <c r="B276" s="40" t="s">
        <v>10</v>
      </c>
      <c r="C276" s="40" t="s">
        <v>10</v>
      </c>
      <c r="D276" s="41" t="s">
        <v>10</v>
      </c>
      <c r="E276" s="40" t="s">
        <v>10</v>
      </c>
      <c r="F276" s="40" t="s">
        <v>10</v>
      </c>
      <c r="G276" s="40" t="s">
        <v>10</v>
      </c>
      <c r="H276" s="40" t="s">
        <v>10</v>
      </c>
      <c r="I276" s="42" t="s">
        <v>10</v>
      </c>
      <c r="J276" s="61" t="s">
        <v>10</v>
      </c>
      <c r="K276" s="67"/>
    </row>
    <row r="277" spans="2:11" ht="12.75">
      <c r="B277" s="40" t="s">
        <v>10</v>
      </c>
      <c r="C277" s="40" t="s">
        <v>10</v>
      </c>
      <c r="D277" s="41" t="s">
        <v>10</v>
      </c>
      <c r="E277" s="40" t="s">
        <v>10</v>
      </c>
      <c r="F277" s="40" t="s">
        <v>10</v>
      </c>
      <c r="G277" s="40" t="s">
        <v>10</v>
      </c>
      <c r="H277" s="40" t="s">
        <v>10</v>
      </c>
      <c r="I277" s="42" t="s">
        <v>10</v>
      </c>
      <c r="J277" s="61" t="s">
        <v>10</v>
      </c>
      <c r="K277" s="67"/>
    </row>
    <row r="278" spans="2:11" ht="12.75">
      <c r="B278" s="40" t="s">
        <v>10</v>
      </c>
      <c r="C278" s="40" t="s">
        <v>10</v>
      </c>
      <c r="D278" s="41" t="s">
        <v>10</v>
      </c>
      <c r="E278" s="40" t="s">
        <v>10</v>
      </c>
      <c r="F278" s="40" t="s">
        <v>10</v>
      </c>
      <c r="G278" s="40" t="s">
        <v>10</v>
      </c>
      <c r="H278" s="40" t="s">
        <v>10</v>
      </c>
      <c r="I278" s="42" t="s">
        <v>10</v>
      </c>
      <c r="J278" s="61" t="s">
        <v>10</v>
      </c>
      <c r="K278" s="67"/>
    </row>
    <row r="279" spans="2:11" ht="12.75">
      <c r="B279" s="40" t="s">
        <v>10</v>
      </c>
      <c r="C279" s="40" t="s">
        <v>10</v>
      </c>
      <c r="D279" s="41" t="s">
        <v>10</v>
      </c>
      <c r="E279" s="40" t="s">
        <v>10</v>
      </c>
      <c r="F279" s="40" t="s">
        <v>10</v>
      </c>
      <c r="G279" s="40" t="s">
        <v>10</v>
      </c>
      <c r="H279" s="40" t="s">
        <v>10</v>
      </c>
      <c r="I279" s="42" t="s">
        <v>10</v>
      </c>
      <c r="J279" s="61" t="s">
        <v>10</v>
      </c>
      <c r="K279" s="67"/>
    </row>
    <row r="280" spans="2:11" ht="12.75">
      <c r="B280" s="40" t="s">
        <v>10</v>
      </c>
      <c r="C280" s="40" t="s">
        <v>10</v>
      </c>
      <c r="D280" s="41" t="s">
        <v>10</v>
      </c>
      <c r="E280" s="40" t="s">
        <v>10</v>
      </c>
      <c r="F280" s="40" t="s">
        <v>10</v>
      </c>
      <c r="G280" s="40" t="s">
        <v>10</v>
      </c>
      <c r="H280" s="40" t="s">
        <v>10</v>
      </c>
      <c r="I280" s="42" t="s">
        <v>10</v>
      </c>
      <c r="J280" s="61" t="s">
        <v>10</v>
      </c>
      <c r="K280" s="67"/>
    </row>
    <row r="281" spans="2:11" ht="12.75">
      <c r="B281" s="40" t="s">
        <v>10</v>
      </c>
      <c r="C281" s="40" t="s">
        <v>10</v>
      </c>
      <c r="D281" s="41" t="s">
        <v>10</v>
      </c>
      <c r="E281" s="40" t="s">
        <v>10</v>
      </c>
      <c r="F281" s="40" t="s">
        <v>10</v>
      </c>
      <c r="G281" s="40" t="s">
        <v>10</v>
      </c>
      <c r="H281" s="40" t="s">
        <v>10</v>
      </c>
      <c r="I281" s="42" t="s">
        <v>10</v>
      </c>
      <c r="J281" s="61" t="s">
        <v>10</v>
      </c>
      <c r="K281" s="67"/>
    </row>
    <row r="282" spans="2:11" ht="12.75">
      <c r="B282" s="40" t="s">
        <v>10</v>
      </c>
      <c r="C282" s="40" t="s">
        <v>10</v>
      </c>
      <c r="D282" s="41" t="s">
        <v>10</v>
      </c>
      <c r="E282" s="40" t="s">
        <v>10</v>
      </c>
      <c r="F282" s="40" t="s">
        <v>10</v>
      </c>
      <c r="G282" s="40" t="s">
        <v>10</v>
      </c>
      <c r="H282" s="40" t="s">
        <v>10</v>
      </c>
      <c r="I282" s="42" t="s">
        <v>10</v>
      </c>
      <c r="J282" s="61" t="s">
        <v>10</v>
      </c>
      <c r="K282" s="67"/>
    </row>
    <row r="283" spans="2:11" ht="12.75">
      <c r="B283" s="40" t="s">
        <v>10</v>
      </c>
      <c r="C283" s="40" t="s">
        <v>10</v>
      </c>
      <c r="D283" s="41" t="s">
        <v>10</v>
      </c>
      <c r="E283" s="40" t="s">
        <v>10</v>
      </c>
      <c r="F283" s="40" t="s">
        <v>10</v>
      </c>
      <c r="G283" s="40" t="s">
        <v>10</v>
      </c>
      <c r="H283" s="40" t="s">
        <v>10</v>
      </c>
      <c r="I283" s="42" t="s">
        <v>10</v>
      </c>
      <c r="J283" s="61" t="s">
        <v>10</v>
      </c>
      <c r="K283" s="67"/>
    </row>
    <row r="284" spans="2:11" ht="12.75">
      <c r="B284" s="40" t="s">
        <v>10</v>
      </c>
      <c r="C284" s="40" t="s">
        <v>10</v>
      </c>
      <c r="D284" s="41" t="s">
        <v>10</v>
      </c>
      <c r="E284" s="40" t="s">
        <v>10</v>
      </c>
      <c r="F284" s="40" t="s">
        <v>10</v>
      </c>
      <c r="G284" s="40" t="s">
        <v>10</v>
      </c>
      <c r="H284" s="40" t="s">
        <v>10</v>
      </c>
      <c r="I284" s="42" t="s">
        <v>10</v>
      </c>
      <c r="J284" s="61" t="s">
        <v>10</v>
      </c>
      <c r="K284" s="67"/>
    </row>
    <row r="285" spans="2:11" ht="12.75">
      <c r="B285" s="40" t="s">
        <v>10</v>
      </c>
      <c r="C285" s="40" t="s">
        <v>10</v>
      </c>
      <c r="D285" s="41" t="s">
        <v>10</v>
      </c>
      <c r="E285" s="40" t="s">
        <v>10</v>
      </c>
      <c r="F285" s="40" t="s">
        <v>10</v>
      </c>
      <c r="G285" s="40" t="s">
        <v>10</v>
      </c>
      <c r="H285" s="40" t="s">
        <v>10</v>
      </c>
      <c r="I285" s="42" t="s">
        <v>10</v>
      </c>
      <c r="J285" s="61" t="s">
        <v>10</v>
      </c>
      <c r="K285" s="67"/>
    </row>
    <row r="286" spans="2:11" ht="12.75">
      <c r="B286" s="40" t="s">
        <v>10</v>
      </c>
      <c r="C286" s="40" t="s">
        <v>10</v>
      </c>
      <c r="D286" s="41" t="s">
        <v>10</v>
      </c>
      <c r="E286" s="40" t="s">
        <v>10</v>
      </c>
      <c r="F286" s="40" t="s">
        <v>10</v>
      </c>
      <c r="G286" s="40" t="s">
        <v>10</v>
      </c>
      <c r="H286" s="40" t="s">
        <v>10</v>
      </c>
      <c r="I286" s="42" t="s">
        <v>10</v>
      </c>
      <c r="J286" s="61" t="s">
        <v>10</v>
      </c>
      <c r="K286" s="67"/>
    </row>
    <row r="287" spans="2:11" ht="12.75">
      <c r="B287" s="40" t="s">
        <v>10</v>
      </c>
      <c r="C287" s="40" t="s">
        <v>10</v>
      </c>
      <c r="D287" s="41" t="s">
        <v>10</v>
      </c>
      <c r="E287" s="40" t="s">
        <v>10</v>
      </c>
      <c r="F287" s="40" t="s">
        <v>10</v>
      </c>
      <c r="G287" s="40" t="s">
        <v>10</v>
      </c>
      <c r="H287" s="40" t="s">
        <v>10</v>
      </c>
      <c r="I287" s="42" t="s">
        <v>10</v>
      </c>
      <c r="J287" s="61" t="s">
        <v>10</v>
      </c>
      <c r="K287" s="67"/>
    </row>
    <row r="288" spans="2:11" ht="12.75">
      <c r="B288" s="40" t="s">
        <v>10</v>
      </c>
      <c r="C288" s="40" t="s">
        <v>10</v>
      </c>
      <c r="D288" s="41" t="s">
        <v>10</v>
      </c>
      <c r="E288" s="40" t="s">
        <v>10</v>
      </c>
      <c r="F288" s="40" t="s">
        <v>10</v>
      </c>
      <c r="G288" s="40" t="s">
        <v>10</v>
      </c>
      <c r="H288" s="40" t="s">
        <v>10</v>
      </c>
      <c r="I288" s="42" t="s">
        <v>10</v>
      </c>
      <c r="J288" s="61" t="s">
        <v>10</v>
      </c>
      <c r="K288" s="67"/>
    </row>
    <row r="289" spans="2:11" ht="12.75">
      <c r="B289" s="40" t="s">
        <v>10</v>
      </c>
      <c r="C289" s="40" t="s">
        <v>10</v>
      </c>
      <c r="D289" s="41" t="s">
        <v>10</v>
      </c>
      <c r="E289" s="40" t="s">
        <v>10</v>
      </c>
      <c r="F289" s="40" t="s">
        <v>10</v>
      </c>
      <c r="G289" s="40" t="s">
        <v>10</v>
      </c>
      <c r="H289" s="40" t="s">
        <v>10</v>
      </c>
      <c r="I289" s="42" t="s">
        <v>10</v>
      </c>
      <c r="J289" s="61" t="s">
        <v>10</v>
      </c>
      <c r="K289" s="67"/>
    </row>
    <row r="290" spans="2:11" ht="12.75">
      <c r="B290" s="40" t="s">
        <v>10</v>
      </c>
      <c r="C290" s="40" t="s">
        <v>10</v>
      </c>
      <c r="D290" s="41" t="s">
        <v>10</v>
      </c>
      <c r="E290" s="40" t="s">
        <v>10</v>
      </c>
      <c r="F290" s="40" t="s">
        <v>10</v>
      </c>
      <c r="G290" s="40" t="s">
        <v>10</v>
      </c>
      <c r="H290" s="40" t="s">
        <v>10</v>
      </c>
      <c r="I290" s="42" t="s">
        <v>10</v>
      </c>
      <c r="J290" s="61" t="s">
        <v>10</v>
      </c>
      <c r="K290" s="67"/>
    </row>
    <row r="291" spans="2:11" ht="12.75">
      <c r="B291" s="40" t="s">
        <v>10</v>
      </c>
      <c r="C291" s="40" t="s">
        <v>10</v>
      </c>
      <c r="D291" s="41" t="s">
        <v>10</v>
      </c>
      <c r="E291" s="40" t="s">
        <v>10</v>
      </c>
      <c r="F291" s="40" t="s">
        <v>10</v>
      </c>
      <c r="G291" s="40" t="s">
        <v>10</v>
      </c>
      <c r="H291" s="40" t="s">
        <v>10</v>
      </c>
      <c r="I291" s="42" t="s">
        <v>10</v>
      </c>
      <c r="J291" s="61" t="s">
        <v>10</v>
      </c>
      <c r="K291" s="67"/>
    </row>
    <row r="292" spans="2:11" ht="12.75">
      <c r="B292" s="40" t="s">
        <v>10</v>
      </c>
      <c r="C292" s="40" t="s">
        <v>10</v>
      </c>
      <c r="D292" s="41" t="s">
        <v>10</v>
      </c>
      <c r="E292" s="40" t="s">
        <v>10</v>
      </c>
      <c r="F292" s="40" t="s">
        <v>10</v>
      </c>
      <c r="G292" s="40" t="s">
        <v>10</v>
      </c>
      <c r="H292" s="40" t="s">
        <v>10</v>
      </c>
      <c r="I292" s="42" t="s">
        <v>10</v>
      </c>
      <c r="J292" s="61" t="s">
        <v>10</v>
      </c>
      <c r="K292" s="67"/>
    </row>
    <row r="293" spans="2:11" ht="12.75">
      <c r="B293" s="40" t="s">
        <v>10</v>
      </c>
      <c r="C293" s="40" t="s">
        <v>10</v>
      </c>
      <c r="D293" s="41" t="s">
        <v>10</v>
      </c>
      <c r="E293" s="40" t="s">
        <v>10</v>
      </c>
      <c r="F293" s="40" t="s">
        <v>10</v>
      </c>
      <c r="G293" s="40" t="s">
        <v>10</v>
      </c>
      <c r="H293" s="40" t="s">
        <v>10</v>
      </c>
      <c r="I293" s="42" t="s">
        <v>10</v>
      </c>
      <c r="J293" s="61" t="s">
        <v>10</v>
      </c>
      <c r="K293" s="67"/>
    </row>
    <row r="294" spans="2:11" ht="12.75">
      <c r="B294" s="40" t="s">
        <v>10</v>
      </c>
      <c r="C294" s="40" t="s">
        <v>10</v>
      </c>
      <c r="D294" s="41" t="s">
        <v>10</v>
      </c>
      <c r="E294" s="40" t="s">
        <v>10</v>
      </c>
      <c r="F294" s="40" t="s">
        <v>10</v>
      </c>
      <c r="G294" s="40" t="s">
        <v>10</v>
      </c>
      <c r="H294" s="40" t="s">
        <v>10</v>
      </c>
      <c r="I294" s="42" t="s">
        <v>10</v>
      </c>
      <c r="J294" s="61" t="s">
        <v>10</v>
      </c>
      <c r="K294" s="67"/>
    </row>
    <row r="295" spans="2:11" ht="12.75">
      <c r="B295" s="40" t="s">
        <v>10</v>
      </c>
      <c r="C295" s="40" t="s">
        <v>10</v>
      </c>
      <c r="D295" s="41" t="s">
        <v>10</v>
      </c>
      <c r="E295" s="40" t="s">
        <v>10</v>
      </c>
      <c r="F295" s="40" t="s">
        <v>10</v>
      </c>
      <c r="G295" s="40" t="s">
        <v>10</v>
      </c>
      <c r="H295" s="40" t="s">
        <v>10</v>
      </c>
      <c r="I295" s="42" t="s">
        <v>10</v>
      </c>
      <c r="J295" s="61" t="s">
        <v>10</v>
      </c>
      <c r="K295" s="67"/>
    </row>
    <row r="296" spans="2:11" ht="12.75">
      <c r="B296" s="40" t="s">
        <v>10</v>
      </c>
      <c r="C296" s="40" t="s">
        <v>10</v>
      </c>
      <c r="D296" s="41" t="s">
        <v>10</v>
      </c>
      <c r="E296" s="40" t="s">
        <v>10</v>
      </c>
      <c r="F296" s="40" t="s">
        <v>10</v>
      </c>
      <c r="G296" s="40" t="s">
        <v>10</v>
      </c>
      <c r="H296" s="40" t="s">
        <v>10</v>
      </c>
      <c r="I296" s="42" t="s">
        <v>10</v>
      </c>
      <c r="J296" s="61" t="s">
        <v>10</v>
      </c>
      <c r="K296" s="67"/>
    </row>
    <row r="297" spans="2:11" ht="12.75">
      <c r="B297" s="40" t="s">
        <v>10</v>
      </c>
      <c r="C297" s="40" t="s">
        <v>10</v>
      </c>
      <c r="D297" s="41" t="s">
        <v>10</v>
      </c>
      <c r="E297" s="40" t="s">
        <v>10</v>
      </c>
      <c r="F297" s="40" t="s">
        <v>10</v>
      </c>
      <c r="G297" s="40" t="s">
        <v>10</v>
      </c>
      <c r="H297" s="40" t="s">
        <v>10</v>
      </c>
      <c r="I297" s="42" t="s">
        <v>10</v>
      </c>
      <c r="J297" s="61" t="s">
        <v>10</v>
      </c>
      <c r="K297" s="67"/>
    </row>
    <row r="298" spans="2:11" ht="12.75">
      <c r="B298" s="40" t="s">
        <v>10</v>
      </c>
      <c r="C298" s="40" t="s">
        <v>10</v>
      </c>
      <c r="D298" s="41" t="s">
        <v>10</v>
      </c>
      <c r="E298" s="40" t="s">
        <v>10</v>
      </c>
      <c r="F298" s="40" t="s">
        <v>10</v>
      </c>
      <c r="G298" s="40" t="s">
        <v>10</v>
      </c>
      <c r="H298" s="40" t="s">
        <v>10</v>
      </c>
      <c r="I298" s="42" t="s">
        <v>10</v>
      </c>
      <c r="J298" s="61" t="s">
        <v>10</v>
      </c>
      <c r="K298" s="67"/>
    </row>
    <row r="299" spans="2:11" ht="12.75">
      <c r="B299" s="40" t="s">
        <v>10</v>
      </c>
      <c r="C299" s="40" t="s">
        <v>10</v>
      </c>
      <c r="D299" s="41" t="s">
        <v>10</v>
      </c>
      <c r="E299" s="40" t="s">
        <v>10</v>
      </c>
      <c r="F299" s="40" t="s">
        <v>10</v>
      </c>
      <c r="G299" s="40" t="s">
        <v>10</v>
      </c>
      <c r="H299" s="40" t="s">
        <v>10</v>
      </c>
      <c r="I299" s="42" t="s">
        <v>10</v>
      </c>
      <c r="J299" s="61" t="s">
        <v>10</v>
      </c>
      <c r="K299" s="67"/>
    </row>
    <row r="300" spans="2:11" ht="12.75">
      <c r="B300" s="40" t="s">
        <v>10</v>
      </c>
      <c r="C300" s="40" t="s">
        <v>10</v>
      </c>
      <c r="D300" s="41" t="s">
        <v>10</v>
      </c>
      <c r="E300" s="40" t="s">
        <v>10</v>
      </c>
      <c r="F300" s="40" t="s">
        <v>10</v>
      </c>
      <c r="G300" s="40" t="s">
        <v>10</v>
      </c>
      <c r="H300" s="40" t="s">
        <v>10</v>
      </c>
      <c r="I300" s="42" t="s">
        <v>10</v>
      </c>
      <c r="J300" s="61" t="s">
        <v>10</v>
      </c>
      <c r="K300" s="67"/>
    </row>
    <row r="301" spans="2:11" ht="12.75">
      <c r="B301" s="40" t="s">
        <v>10</v>
      </c>
      <c r="C301" s="40" t="s">
        <v>10</v>
      </c>
      <c r="D301" s="41" t="s">
        <v>10</v>
      </c>
      <c r="E301" s="40" t="s">
        <v>10</v>
      </c>
      <c r="F301" s="40" t="s">
        <v>10</v>
      </c>
      <c r="G301" s="40" t="s">
        <v>10</v>
      </c>
      <c r="H301" s="40" t="s">
        <v>10</v>
      </c>
      <c r="I301" s="42" t="s">
        <v>10</v>
      </c>
      <c r="J301" s="61" t="s">
        <v>10</v>
      </c>
      <c r="K301" s="67"/>
    </row>
    <row r="302" spans="2:11" ht="12.75">
      <c r="B302" s="40" t="s">
        <v>10</v>
      </c>
      <c r="C302" s="40" t="s">
        <v>10</v>
      </c>
      <c r="D302" s="41" t="s">
        <v>10</v>
      </c>
      <c r="E302" s="40" t="s">
        <v>10</v>
      </c>
      <c r="F302" s="40" t="s">
        <v>10</v>
      </c>
      <c r="G302" s="40" t="s">
        <v>10</v>
      </c>
      <c r="H302" s="40" t="s">
        <v>10</v>
      </c>
      <c r="I302" s="42" t="s">
        <v>10</v>
      </c>
      <c r="J302" s="61" t="s">
        <v>10</v>
      </c>
      <c r="K302" s="67"/>
    </row>
    <row r="303" spans="2:11" ht="12.75">
      <c r="B303" s="40" t="s">
        <v>10</v>
      </c>
      <c r="C303" s="40" t="s">
        <v>10</v>
      </c>
      <c r="D303" s="41" t="s">
        <v>10</v>
      </c>
      <c r="E303" s="40" t="s">
        <v>10</v>
      </c>
      <c r="F303" s="40" t="s">
        <v>10</v>
      </c>
      <c r="G303" s="40" t="s">
        <v>10</v>
      </c>
      <c r="H303" s="40" t="s">
        <v>10</v>
      </c>
      <c r="I303" s="42" t="s">
        <v>10</v>
      </c>
      <c r="J303" s="61" t="s">
        <v>10</v>
      </c>
      <c r="K303" s="67"/>
    </row>
    <row r="304" spans="2:10" ht="12.75">
      <c r="B304" s="40" t="s">
        <v>10</v>
      </c>
      <c r="C304" s="40" t="s">
        <v>10</v>
      </c>
      <c r="D304" s="41" t="s">
        <v>10</v>
      </c>
      <c r="E304" s="40" t="s">
        <v>10</v>
      </c>
      <c r="F304" s="40" t="s">
        <v>10</v>
      </c>
      <c r="G304" s="40" t="s">
        <v>10</v>
      </c>
      <c r="H304" s="40" t="s">
        <v>10</v>
      </c>
      <c r="I304" s="42" t="s">
        <v>10</v>
      </c>
      <c r="J304" s="61" t="s">
        <v>10</v>
      </c>
    </row>
    <row r="305" spans="2:10" ht="12.75">
      <c r="B305" s="40" t="s">
        <v>10</v>
      </c>
      <c r="C305" s="40" t="s">
        <v>10</v>
      </c>
      <c r="D305" s="41" t="s">
        <v>10</v>
      </c>
      <c r="E305" s="40" t="s">
        <v>10</v>
      </c>
      <c r="F305" s="40" t="s">
        <v>10</v>
      </c>
      <c r="G305" s="40" t="s">
        <v>10</v>
      </c>
      <c r="H305" s="40" t="s">
        <v>10</v>
      </c>
      <c r="I305" s="42" t="s">
        <v>10</v>
      </c>
      <c r="J305" s="61" t="s">
        <v>10</v>
      </c>
    </row>
    <row r="306" spans="2:10" ht="12.75">
      <c r="B306" s="40" t="s">
        <v>10</v>
      </c>
      <c r="C306" s="40" t="s">
        <v>10</v>
      </c>
      <c r="D306" s="41" t="s">
        <v>10</v>
      </c>
      <c r="E306" s="40" t="s">
        <v>10</v>
      </c>
      <c r="F306" s="40" t="s">
        <v>10</v>
      </c>
      <c r="G306" s="40" t="s">
        <v>10</v>
      </c>
      <c r="H306" s="40" t="s">
        <v>10</v>
      </c>
      <c r="I306" s="42" t="s">
        <v>10</v>
      </c>
      <c r="J306" s="61" t="s">
        <v>10</v>
      </c>
    </row>
  </sheetData>
  <sheetProtection/>
  <mergeCells count="4">
    <mergeCell ref="A1:J1"/>
    <mergeCell ref="A2:J2"/>
    <mergeCell ref="A3:J3"/>
    <mergeCell ref="D4:I4"/>
  </mergeCells>
  <printOptions horizontalCentered="1"/>
  <pageMargins left="0.1968503937007874" right="0.1968503937007874" top="0.61" bottom="0.7874015748031497" header="0.24" footer="0.5118110236220472"/>
  <pageSetup horizontalDpi="360" verticalDpi="360" orientation="portrait" paperSize="9" r:id="rId2"/>
  <headerFooter alignWithMargins="0">
    <oddHeader>&amp;C&amp;"Arial,Grassetto"&amp;14CLASSIFICA GENERALE
</oddHeader>
    <oddFooter>&amp;CPagina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Gianmario</dc:creator>
  <cp:keywords/>
  <dc:description/>
  <cp:lastModifiedBy>Account guest</cp:lastModifiedBy>
  <cp:lastPrinted>2000-01-01T02:28:00Z</cp:lastPrinted>
  <dcterms:created xsi:type="dcterms:W3CDTF">1999-04-15T20:35:21Z</dcterms:created>
  <dcterms:modified xsi:type="dcterms:W3CDTF">2000-01-01T03:00:59Z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