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9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Andrea</author>
  </authors>
  <commentList>
    <comment ref="E102" authorId="0">
      <text>
        <r>
          <rPr>
            <b/>
            <sz val="9"/>
            <rFont val="Tahoma"/>
            <family val="0"/>
          </rPr>
          <t>Andrea:</t>
        </r>
      </text>
    </comment>
  </commentList>
</comments>
</file>

<file path=xl/sharedStrings.xml><?xml version="1.0" encoding="utf-8"?>
<sst xmlns="http://schemas.openxmlformats.org/spreadsheetml/2006/main" count="431" uniqueCount="220">
  <si>
    <t>CL</t>
  </si>
  <si>
    <t>PET</t>
  </si>
  <si>
    <t>ANNO</t>
  </si>
  <si>
    <t>SOCIETA'</t>
  </si>
  <si>
    <t>TEMPO</t>
  </si>
  <si>
    <t>DISTACCO</t>
  </si>
  <si>
    <t>COGNOME E NOME</t>
  </si>
  <si>
    <t>CAT</t>
  </si>
  <si>
    <t>CLASSIFICA UFFICIALE</t>
  </si>
  <si>
    <t>G10-$G$10</t>
  </si>
  <si>
    <t>BADONI GUIDO</t>
  </si>
  <si>
    <t>SM</t>
  </si>
  <si>
    <t>IZ SKY RACING</t>
  </si>
  <si>
    <t>LAZZARINI AURELIO</t>
  </si>
  <si>
    <t>VALETUDO SKYRUNNING ITALIA</t>
  </si>
  <si>
    <t>CAPPELLETTI SIMONE</t>
  </si>
  <si>
    <t>TEAM VALTELLINA</t>
  </si>
  <si>
    <t>CASSAN STEFANO</t>
  </si>
  <si>
    <t>MONTANAIA RACING</t>
  </si>
  <si>
    <t>ALZATI OSCAR</t>
  </si>
  <si>
    <t>ATL.VIRTUS SENAGO</t>
  </si>
  <si>
    <t>RIZZI GIACOMO</t>
  </si>
  <si>
    <t>KINETIK RUNNING</t>
  </si>
  <si>
    <t>FERRARI STEFANO</t>
  </si>
  <si>
    <t>CANOTTIERI MILANO</t>
  </si>
  <si>
    <t>SCALISE MAURO</t>
  </si>
  <si>
    <t>GS BERNATESE</t>
  </si>
  <si>
    <t>BENZONI MICHELA</t>
  </si>
  <si>
    <t>SF</t>
  </si>
  <si>
    <t>FLY UP</t>
  </si>
  <si>
    <t>INSUBRIA SKY TEAM</t>
  </si>
  <si>
    <t>CAMPERI FRANCO</t>
  </si>
  <si>
    <t>PAM MONDOVI'</t>
  </si>
  <si>
    <t>CAMPERI ROBERTO</t>
  </si>
  <si>
    <t>TESTA DANILO</t>
  </si>
  <si>
    <t>MM</t>
  </si>
  <si>
    <t>ASD RUN TRAVEL</t>
  </si>
  <si>
    <t>GIUDICI RICCARDO</t>
  </si>
  <si>
    <t>BRENA CARLO</t>
  </si>
  <si>
    <t>FRIESIAM TEAM</t>
  </si>
  <si>
    <t>PERSICO MICHELE</t>
  </si>
  <si>
    <t>CITRA' MARCO</t>
  </si>
  <si>
    <t>ASD I CINGHIALI</t>
  </si>
  <si>
    <t>FREZZATO MATTEO</t>
  </si>
  <si>
    <t>ORSI REWOOLUTION TEAM</t>
  </si>
  <si>
    <t>LONGHI MARCO</t>
  </si>
  <si>
    <t>LIBERO</t>
  </si>
  <si>
    <t>GSA COMETA</t>
  </si>
  <si>
    <t>BORTOLOTTI STEFANO</t>
  </si>
  <si>
    <t>PERSICO VINCENZO</t>
  </si>
  <si>
    <t>TANGHE CAROL</t>
  </si>
  <si>
    <t>BERTANI FRANCESCO</t>
  </si>
  <si>
    <t>BIGONI PAOLO</t>
  </si>
  <si>
    <t>CARZEDDA FABIO</t>
  </si>
  <si>
    <t>ALTITUDE RACE</t>
  </si>
  <si>
    <t>CAZZOLA MASSIMO</t>
  </si>
  <si>
    <t>RIZZOTTO MICHELA</t>
  </si>
  <si>
    <t>MF</t>
  </si>
  <si>
    <t>PANSERA FABIO</t>
  </si>
  <si>
    <t>ATL. PRESEZZO</t>
  </si>
  <si>
    <t>CORLAZZOLI ANGELO</t>
  </si>
  <si>
    <t>SCAIS 3038</t>
  </si>
  <si>
    <t>D'ALESSANDRIA PAOLO</t>
  </si>
  <si>
    <t>ATLETICA PARATICO</t>
  </si>
  <si>
    <t>CATTANEO ROBERTO</t>
  </si>
  <si>
    <t>COLOMBO MARCO</t>
  </si>
  <si>
    <t>RHO DAVIDE</t>
  </si>
  <si>
    <t>RUNNERS BERGAMO</t>
  </si>
  <si>
    <t>FAVERIO RICCARDO</t>
  </si>
  <si>
    <t>GS OROBIE</t>
  </si>
  <si>
    <t>GUALENI MAURIZIO</t>
  </si>
  <si>
    <t>ZANCHI RENZO</t>
  </si>
  <si>
    <t>CURNIS FRANCESCO</t>
  </si>
  <si>
    <t>ATLETICA SALETTI</t>
  </si>
  <si>
    <t>TODESCHINI FLAVIO</t>
  </si>
  <si>
    <t>DAL MASO ALESSANDRO</t>
  </si>
  <si>
    <t>FOGAZZI LINO</t>
  </si>
  <si>
    <t>GP ALLEGRINI</t>
  </si>
  <si>
    <t>GAVAZZI NICOLA</t>
  </si>
  <si>
    <t>ASD PROAI GOLEM</t>
  </si>
  <si>
    <t>VALTOLINA STEFANO</t>
  </si>
  <si>
    <t>SPINELLI ELENA</t>
  </si>
  <si>
    <t>BONZI PIETRO</t>
  </si>
  <si>
    <t>IMBECILLAUS SKYRUNNER TEAM</t>
  </si>
  <si>
    <t>BERARDELLI ANDREA</t>
  </si>
  <si>
    <t>ATL.MARATHON ALMENNO S.S.</t>
  </si>
  <si>
    <t>ZAFFIRI LEONARDO</t>
  </si>
  <si>
    <t>HAPPY RUNNER</t>
  </si>
  <si>
    <t>PENNATI ROBERTO</t>
  </si>
  <si>
    <t>AMICI DELLO SPORT BRIOSCO</t>
  </si>
  <si>
    <t>NERVI LUIGI</t>
  </si>
  <si>
    <t>BIGACC DE ELA</t>
  </si>
  <si>
    <t>GHISLANZONI LUIS HUANCA</t>
  </si>
  <si>
    <t>MEDIRUN CUS BERGAMO</t>
  </si>
  <si>
    <t>POLI PAOLO</t>
  </si>
  <si>
    <t>LA RECASTELLO SKY</t>
  </si>
  <si>
    <t>GALANTINO LUCA</t>
  </si>
  <si>
    <t>OTC COMO</t>
  </si>
  <si>
    <t>BATTAGLIA STEFANO</t>
  </si>
  <si>
    <t>PRO PATRIA MILANO</t>
  </si>
  <si>
    <t>BELTRAMI CARLO</t>
  </si>
  <si>
    <t>VULCAN ALESSIO</t>
  </si>
  <si>
    <t>COMPAGNONI GIORGIO</t>
  </si>
  <si>
    <t>ATL.ALTA VALTELLINA</t>
  </si>
  <si>
    <t>NERVI PAOLO</t>
  </si>
  <si>
    <t>SANTOSPIRITO GIANCARLO</t>
  </si>
  <si>
    <t>GIACOMINI GIACOMO</t>
  </si>
  <si>
    <t>RINALDI IVAN</t>
  </si>
  <si>
    <t>PORCELLI FEDERICO</t>
  </si>
  <si>
    <t>POL. ALBOSAGGIA</t>
  </si>
  <si>
    <t>MIDALI FAUSTO</t>
  </si>
  <si>
    <t>US S.PELLEGRINO</t>
  </si>
  <si>
    <t>OCCIONI GIULIANO</t>
  </si>
  <si>
    <t>DUCOLI EUGENIO</t>
  </si>
  <si>
    <t>ATL.PARATICO</t>
  </si>
  <si>
    <t>PIANA MARCELLO</t>
  </si>
  <si>
    <t>ZAFFARONI MARCO</t>
  </si>
  <si>
    <t>TAGLIABUE FRANCESCO</t>
  </si>
  <si>
    <t>MILESI MAXIMILIANO</t>
  </si>
  <si>
    <t>MANGILI STEFANO</t>
  </si>
  <si>
    <t>ASD FO DI PE</t>
  </si>
  <si>
    <t>BARONI ANTONIO</t>
  </si>
  <si>
    <t>CIAVARELLA DOMENICO</t>
  </si>
  <si>
    <t>ERNESTOVA ZUZANA</t>
  </si>
  <si>
    <t>LOKOMOTIVA TRUTNON</t>
  </si>
  <si>
    <t>MARTINOLI DIEGO</t>
  </si>
  <si>
    <t>SC PRESOLANA</t>
  </si>
  <si>
    <t>PROVERBIO PAOLO</t>
  </si>
  <si>
    <t>ASD CARVICO</t>
  </si>
  <si>
    <t>VICIANI ALEX</t>
  </si>
  <si>
    <t>MAZZOLENI COSTANTINO</t>
  </si>
  <si>
    <t>ROSSATTI STEFANO</t>
  </si>
  <si>
    <t>BERGAMELLI MARCO</t>
  </si>
  <si>
    <t>RODARI GIANPIETRO</t>
  </si>
  <si>
    <t>GIANI FABRIZIO</t>
  </si>
  <si>
    <t>PAROLINI PATRICH</t>
  </si>
  <si>
    <t>LORELLO IVAN</t>
  </si>
  <si>
    <t>BRO-SPORT VERGHERA</t>
  </si>
  <si>
    <t>CARRARA ELIO</t>
  </si>
  <si>
    <t>ROSSI RAFFAELLA</t>
  </si>
  <si>
    <t>ROTA LUIGI</t>
  </si>
  <si>
    <t>ATL.PONTOGLIO</t>
  </si>
  <si>
    <t>DALLE CARBONARE MARCO</t>
  </si>
  <si>
    <t>ATL. TRECATE</t>
  </si>
  <si>
    <t>BIANCHI AGOSTINO</t>
  </si>
  <si>
    <t>LEGNAMI BERGAMELLI</t>
  </si>
  <si>
    <t>BIANCHI G.PIETRO</t>
  </si>
  <si>
    <t>ZANETTI OMAR</t>
  </si>
  <si>
    <t>ATL. PONTOGLIO 92</t>
  </si>
  <si>
    <t>SOZZI BARTOLOMEO</t>
  </si>
  <si>
    <t>SCALA STEFANO</t>
  </si>
  <si>
    <t>CAVALLI GIOVANNA</t>
  </si>
  <si>
    <t>RODOLFI LORENZO</t>
  </si>
  <si>
    <t>ARMUZZI ANTONIO</t>
  </si>
  <si>
    <t>ATL. COMO</t>
  </si>
  <si>
    <t>ENTRADE OSVALDO</t>
  </si>
  <si>
    <t>MONTANARI LUIGI</t>
  </si>
  <si>
    <t>I CINGHIALI</t>
  </si>
  <si>
    <t>GORNATI LUCA</t>
  </si>
  <si>
    <t>CORBELLINI TIZIANO</t>
  </si>
  <si>
    <t>OLIVELLI DAVID</t>
  </si>
  <si>
    <t>ROADRUNNERS CLUB MILANO</t>
  </si>
  <si>
    <t>CAGLIONI NICOLA</t>
  </si>
  <si>
    <t>ARCAINI ALDO EUGENIO</t>
  </si>
  <si>
    <t>APPLE RUN TEAM</t>
  </si>
  <si>
    <t>BARZASI MARCO</t>
  </si>
  <si>
    <t>BELLONI LUCIO</t>
  </si>
  <si>
    <t>ASD DIPENDENTI CR VENETO</t>
  </si>
  <si>
    <t>BIANCHI STEFANO</t>
  </si>
  <si>
    <t>BIFFI DOMENICO</t>
  </si>
  <si>
    <t>AVIS OGGIONO</t>
  </si>
  <si>
    <t>BOGGIO PAOLO</t>
  </si>
  <si>
    <t>GSA POLLONE</t>
  </si>
  <si>
    <t>BONFANTI FABIO</t>
  </si>
  <si>
    <t>BONI ANTONIO</t>
  </si>
  <si>
    <t>CALVI IGOR STEFANO</t>
  </si>
  <si>
    <t>GAV VERTOVA</t>
  </si>
  <si>
    <t>CEREDA DORIANO</t>
  </si>
  <si>
    <t>TEAM OTC COMO</t>
  </si>
  <si>
    <t>COMPAGNONI LUCIANO</t>
  </si>
  <si>
    <t>ATL. ALTA VALTELLINA</t>
  </si>
  <si>
    <t>DEL MORO CLAUDIO</t>
  </si>
  <si>
    <t>EPIS STEFANO</t>
  </si>
  <si>
    <t>FERRARI LUCA</t>
  </si>
  <si>
    <t>FORTUNATO MASSIMO</t>
  </si>
  <si>
    <t>LONGHI FLORIANO</t>
  </si>
  <si>
    <t>LONGHI MATTEO</t>
  </si>
  <si>
    <t>LONGHI ROBERTO</t>
  </si>
  <si>
    <t>MACCHI EDOARDO GINO</t>
  </si>
  <si>
    <t>MAGLI MAURO</t>
  </si>
  <si>
    <t>MARTELLO FRANCO</t>
  </si>
  <si>
    <t>MAZZOLI LUCA</t>
  </si>
  <si>
    <t>CANEDERLI VOLANTI</t>
  </si>
  <si>
    <t>MICHELI MARCO</t>
  </si>
  <si>
    <t>PALAZZI ANGELO</t>
  </si>
  <si>
    <t>QUARTI MARCO</t>
  </si>
  <si>
    <t>RADAELLI DIEGO</t>
  </si>
  <si>
    <t>RONDI ANTONO DANIEL</t>
  </si>
  <si>
    <t>ROSSI CLAUDIO</t>
  </si>
  <si>
    <t>MANDELLI SERAFINO MARCO</t>
  </si>
  <si>
    <t>MEDIARUN CUS BERGAMO</t>
  </si>
  <si>
    <t>TOMAINI STEFANO</t>
  </si>
  <si>
    <t>ZANCHI MARCO</t>
  </si>
  <si>
    <t>ZANGA GIULIANO</t>
  </si>
  <si>
    <t>MAGLI EMANUELE</t>
  </si>
  <si>
    <t>BURATTI PAOLO</t>
  </si>
  <si>
    <t>CARVICO SKYRUNNING</t>
  </si>
  <si>
    <t>CAPELLI MARCO LUIGI</t>
  </si>
  <si>
    <t>BARZASI ROBERTO</t>
  </si>
  <si>
    <t>PERCASSI IVAN</t>
  </si>
  <si>
    <t>BELLOTTO CECILIA</t>
  </si>
  <si>
    <t>I RUN FOR FIND THE CURE</t>
  </si>
  <si>
    <t>TIRABOSCHI CAROLINA</t>
  </si>
  <si>
    <t>CHIAPPA SILVIA</t>
  </si>
  <si>
    <t>A.S.D. FLY UP</t>
  </si>
  <si>
    <t>PASSO DELLA PRESOLANA 11/08/2013</t>
  </si>
  <si>
    <t>OROBIE SKY RAID</t>
  </si>
  <si>
    <t>COLTURI GABRIELE</t>
  </si>
  <si>
    <t>CORRINTIME</t>
  </si>
  <si>
    <t>N.A.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</si>
</sst>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[$-410]dddd\ d\ mmmm\ yyyy"/>
    <numFmt numFmtId="172" formatCode="hh\.mm\.ss"/>
    <numFmt numFmtId="173" formatCode="[$-F400]h:mm:ss\ AM/PM"/>
    <numFmt numFmtId="174" formatCode="h\.mm\.ss"/>
  </numFmts>
  <fonts count="36"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b/>
      <sz val="18"/>
      <color indexed="18"/>
      <name val="Arial Black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20"/>
      <color indexed="18"/>
      <name val="Arial"/>
      <family val="2"/>
    </font>
    <font>
      <b/>
      <sz val="14"/>
      <color indexed="18"/>
      <name val="Arial"/>
      <family val="2"/>
    </font>
    <font>
      <b/>
      <sz val="36"/>
      <color indexed="53"/>
      <name val="Algerian"/>
      <family val="5"/>
    </font>
    <font>
      <b/>
      <sz val="18"/>
      <color indexed="5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0"/>
    </font>
    <font>
      <b/>
      <i/>
      <sz val="12"/>
      <color indexed="8"/>
      <name val="Monotype Corsiva"/>
      <family val="4"/>
    </font>
    <font>
      <i/>
      <sz val="12"/>
      <color indexed="8"/>
      <name val="Monotype Corsiva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20" fillId="13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170" fontId="0" fillId="0" borderId="0" applyFont="0" applyFill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5" borderId="4" applyNumberFormat="0" applyFont="0" applyAlignment="0" applyProtection="0"/>
    <xf numFmtId="0" fontId="23" fillId="9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5" fillId="9" borderId="10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1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4" borderId="0" xfId="0" applyFont="1" applyFill="1" applyBorder="1" applyAlignment="1">
      <alignment horizontal="left"/>
    </xf>
    <xf numFmtId="21" fontId="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21" fontId="7" fillId="0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5</xdr:col>
      <xdr:colOff>638175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9550" y="0"/>
          <a:ext cx="3390900" cy="0"/>
        </a:xfrm>
        <a:prstGeom prst="cloudCallout">
          <a:avLst>
            <a:gd name="adj1" fmla="val 90236"/>
            <a:gd name="adj2" fmla="val 24624"/>
          </a:avLst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Ai Resinelli ci avevi promesso che ci saremmo trovati qua per festeggiare il fine stagione…
</a:t>
          </a:r>
          <a:r>
            <a:rPr lang="en-US" cap="none" sz="1200" b="1" i="1" u="none" baseline="0">
              <a:solidFill>
                <a:srgbClr val="000000"/>
              </a:solidFill>
            </a:rPr>
            <a:t>Eccoti qua…con due sorrisi…
</a:t>
          </a:r>
          <a:r>
            <a:rPr lang="en-US" cap="none" sz="1200" b="1" i="1" u="none" baseline="0">
              <a:solidFill>
                <a:srgbClr val="000000"/>
              </a:solidFill>
            </a:rPr>
            <a:t>che moltiplicano la tua presenza!!! 
</a:t>
          </a:r>
          <a:r>
            <a:rPr lang="en-US" cap="none" sz="1200" b="1" i="1" u="none" baseline="0">
              <a:solidFill>
                <a:srgbClr val="000000"/>
              </a:solidFill>
            </a:rPr>
            <a:t>Grazie!!!   Adelfio            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>
            <v>23</v>
          </cell>
          <cell r="B2">
            <v>0.09866898148148147</v>
          </cell>
        </row>
        <row r="3">
          <cell r="A3">
            <v>60</v>
          </cell>
          <cell r="B3">
            <v>0.10090277777777779</v>
          </cell>
        </row>
        <row r="4">
          <cell r="A4">
            <v>47</v>
          </cell>
          <cell r="B4">
            <v>0.1017824074074074</v>
          </cell>
        </row>
        <row r="5">
          <cell r="A5">
            <v>120</v>
          </cell>
          <cell r="B5">
            <v>0.10432870370370372</v>
          </cell>
        </row>
        <row r="6">
          <cell r="A6">
            <v>134</v>
          </cell>
          <cell r="B6">
            <v>0.1054976851851852</v>
          </cell>
        </row>
        <row r="7">
          <cell r="A7">
            <v>33</v>
          </cell>
          <cell r="B7">
            <v>0.10678240740740741</v>
          </cell>
        </row>
        <row r="8">
          <cell r="A8">
            <v>51</v>
          </cell>
          <cell r="B8">
            <v>0.10715277777777778</v>
          </cell>
        </row>
        <row r="9">
          <cell r="A9">
            <v>142</v>
          </cell>
          <cell r="B9">
            <v>0.10827546296296296</v>
          </cell>
        </row>
        <row r="10">
          <cell r="A10">
            <v>8</v>
          </cell>
          <cell r="B10">
            <v>0.10872685185185187</v>
          </cell>
        </row>
        <row r="11">
          <cell r="A11">
            <v>105</v>
          </cell>
          <cell r="B11">
            <v>0.11039351851851853</v>
          </cell>
        </row>
        <row r="12">
          <cell r="A12">
            <v>81</v>
          </cell>
          <cell r="B12">
            <v>0.11061342592592593</v>
          </cell>
        </row>
        <row r="13">
          <cell r="A13">
            <v>119</v>
          </cell>
          <cell r="B13">
            <v>0.11068287037037038</v>
          </cell>
        </row>
        <row r="14">
          <cell r="A14">
            <v>122</v>
          </cell>
          <cell r="B14">
            <v>0.11094907407407407</v>
          </cell>
        </row>
        <row r="15">
          <cell r="A15">
            <v>56</v>
          </cell>
          <cell r="B15">
            <v>0.11216435185185185</v>
          </cell>
        </row>
        <row r="16">
          <cell r="A16">
            <v>146</v>
          </cell>
          <cell r="B16">
            <v>0.11248842592592594</v>
          </cell>
        </row>
        <row r="17">
          <cell r="A17">
            <v>31</v>
          </cell>
          <cell r="B17">
            <v>0.113125</v>
          </cell>
        </row>
        <row r="18">
          <cell r="A18">
            <v>48</v>
          </cell>
          <cell r="B18">
            <v>0.11348379629629629</v>
          </cell>
        </row>
        <row r="19">
          <cell r="A19">
            <v>24</v>
          </cell>
          <cell r="B19">
            <v>0.11354166666666667</v>
          </cell>
        </row>
        <row r="20">
          <cell r="A20">
            <v>34</v>
          </cell>
          <cell r="B20">
            <v>0.11378472222222223</v>
          </cell>
        </row>
        <row r="21">
          <cell r="A21">
            <v>121</v>
          </cell>
          <cell r="B21">
            <v>0.11571759259259258</v>
          </cell>
        </row>
        <row r="22">
          <cell r="A22">
            <v>98</v>
          </cell>
          <cell r="B22">
            <v>0.11587962962962962</v>
          </cell>
        </row>
        <row r="23">
          <cell r="A23">
            <v>103</v>
          </cell>
          <cell r="B23">
            <v>0.11646990740740741</v>
          </cell>
        </row>
        <row r="24">
          <cell r="A24">
            <v>7</v>
          </cell>
          <cell r="B24">
            <v>0.11674768518518519</v>
          </cell>
        </row>
        <row r="25">
          <cell r="A25">
            <v>57</v>
          </cell>
          <cell r="B25">
            <v>0.11707175925925926</v>
          </cell>
        </row>
        <row r="26">
          <cell r="A26">
            <v>80</v>
          </cell>
          <cell r="B26">
            <v>0.11859953703703703</v>
          </cell>
        </row>
        <row r="27">
          <cell r="A27">
            <v>106</v>
          </cell>
          <cell r="B27">
            <v>0.1196875</v>
          </cell>
        </row>
        <row r="28">
          <cell r="A28">
            <v>83</v>
          </cell>
          <cell r="B28">
            <v>0.12046296296296295</v>
          </cell>
        </row>
        <row r="29">
          <cell r="A29">
            <v>108</v>
          </cell>
          <cell r="B29">
            <v>0.12100694444444444</v>
          </cell>
        </row>
        <row r="30">
          <cell r="A30">
            <v>65</v>
          </cell>
          <cell r="B30">
            <v>0.12184027777777778</v>
          </cell>
        </row>
        <row r="31">
          <cell r="A31">
            <v>11</v>
          </cell>
          <cell r="B31">
            <v>0.12319444444444444</v>
          </cell>
        </row>
        <row r="32">
          <cell r="A32">
            <v>138</v>
          </cell>
          <cell r="B32">
            <v>0.12328703703703703</v>
          </cell>
        </row>
        <row r="33">
          <cell r="A33">
            <v>104</v>
          </cell>
          <cell r="B33">
            <v>0.12335648148148148</v>
          </cell>
        </row>
        <row r="34">
          <cell r="A34">
            <v>97</v>
          </cell>
          <cell r="B34">
            <v>0.12351851851851851</v>
          </cell>
        </row>
        <row r="35">
          <cell r="A35">
            <v>72</v>
          </cell>
          <cell r="B35">
            <v>0.12355324074074074</v>
          </cell>
        </row>
        <row r="36">
          <cell r="A36">
            <v>75</v>
          </cell>
          <cell r="B36">
            <v>0.12361111111111112</v>
          </cell>
        </row>
        <row r="37">
          <cell r="A37">
            <v>202</v>
          </cell>
          <cell r="B37">
            <v>0.12366898148148148</v>
          </cell>
        </row>
        <row r="38">
          <cell r="A38">
            <v>128</v>
          </cell>
          <cell r="B38">
            <v>0.12440972222222223</v>
          </cell>
        </row>
        <row r="39">
          <cell r="A39">
            <v>68</v>
          </cell>
          <cell r="B39">
            <v>0.12454861111111111</v>
          </cell>
        </row>
        <row r="40">
          <cell r="A40">
            <v>213</v>
          </cell>
          <cell r="B40">
            <v>0.12494212962962963</v>
          </cell>
        </row>
        <row r="41">
          <cell r="A41">
            <v>117</v>
          </cell>
          <cell r="B41">
            <v>0.12545138888888888</v>
          </cell>
        </row>
        <row r="42">
          <cell r="A42">
            <v>109</v>
          </cell>
          <cell r="B42">
            <v>0.1255787037037037</v>
          </cell>
        </row>
        <row r="43">
          <cell r="A43">
            <v>35</v>
          </cell>
          <cell r="B43">
            <v>0.12597222222222224</v>
          </cell>
        </row>
        <row r="44">
          <cell r="A44">
            <v>137</v>
          </cell>
          <cell r="B44">
            <v>0.12652777777777777</v>
          </cell>
        </row>
        <row r="45">
          <cell r="A45">
            <v>87</v>
          </cell>
          <cell r="B45">
            <v>0.1266898148148148</v>
          </cell>
        </row>
        <row r="46">
          <cell r="A46">
            <v>3</v>
          </cell>
          <cell r="B46">
            <v>0.1272800925925926</v>
          </cell>
        </row>
        <row r="47">
          <cell r="A47">
            <v>28</v>
          </cell>
          <cell r="B47">
            <v>0.12822916666666667</v>
          </cell>
        </row>
        <row r="48">
          <cell r="A48">
            <v>84</v>
          </cell>
          <cell r="B48">
            <v>0.12935185185185186</v>
          </cell>
        </row>
        <row r="49">
          <cell r="A49">
            <v>114</v>
          </cell>
          <cell r="B49">
            <v>0.1294212962962963</v>
          </cell>
        </row>
        <row r="50">
          <cell r="A50">
            <v>26</v>
          </cell>
          <cell r="B50">
            <v>0.12969907407407408</v>
          </cell>
        </row>
        <row r="51">
          <cell r="A51">
            <v>82</v>
          </cell>
          <cell r="B51">
            <v>0.13046296296296298</v>
          </cell>
        </row>
        <row r="52">
          <cell r="A52">
            <v>93</v>
          </cell>
          <cell r="B52">
            <v>0.1310300925925926</v>
          </cell>
        </row>
        <row r="53">
          <cell r="A53">
            <v>141</v>
          </cell>
          <cell r="B53">
            <v>0.13163194444444445</v>
          </cell>
        </row>
        <row r="54">
          <cell r="A54">
            <v>16</v>
          </cell>
          <cell r="B54">
            <v>0.13219907407407408</v>
          </cell>
        </row>
        <row r="55">
          <cell r="A55">
            <v>111</v>
          </cell>
          <cell r="B55">
            <v>0.13315972222222222</v>
          </cell>
        </row>
        <row r="56">
          <cell r="A56">
            <v>9</v>
          </cell>
          <cell r="B56">
            <v>0.1336226851851852</v>
          </cell>
        </row>
        <row r="57">
          <cell r="A57">
            <v>18</v>
          </cell>
          <cell r="B57">
            <v>0.1338425925925926</v>
          </cell>
        </row>
        <row r="58">
          <cell r="A58">
            <v>52</v>
          </cell>
          <cell r="B58">
            <v>0.13420138888888888</v>
          </cell>
        </row>
        <row r="59">
          <cell r="A59">
            <v>70</v>
          </cell>
          <cell r="B59">
            <v>0.13650462962962964</v>
          </cell>
        </row>
        <row r="60">
          <cell r="A60">
            <v>10</v>
          </cell>
          <cell r="B60">
            <v>0.1366666666666667</v>
          </cell>
        </row>
        <row r="61">
          <cell r="A61">
            <v>205</v>
          </cell>
          <cell r="B61">
            <v>0.1370486111111111</v>
          </cell>
        </row>
        <row r="62">
          <cell r="A62">
            <v>20</v>
          </cell>
          <cell r="B62">
            <v>0.1373148148148148</v>
          </cell>
        </row>
        <row r="63">
          <cell r="A63">
            <v>36</v>
          </cell>
          <cell r="B63">
            <v>0.1379050925925926</v>
          </cell>
        </row>
        <row r="64">
          <cell r="A64">
            <v>217</v>
          </cell>
          <cell r="B64">
            <v>0.13896990740740742</v>
          </cell>
        </row>
        <row r="65">
          <cell r="A65">
            <v>50</v>
          </cell>
          <cell r="B65">
            <v>0.1391087962962963</v>
          </cell>
        </row>
        <row r="66">
          <cell r="A66">
            <v>29</v>
          </cell>
          <cell r="B66">
            <v>0.13944444444444445</v>
          </cell>
        </row>
        <row r="67">
          <cell r="A67">
            <v>135</v>
          </cell>
          <cell r="B67">
            <v>0.1401851851851852</v>
          </cell>
        </row>
        <row r="68">
          <cell r="A68">
            <v>38</v>
          </cell>
          <cell r="B68">
            <v>0.14025462962962962</v>
          </cell>
        </row>
        <row r="69">
          <cell r="A69">
            <v>101</v>
          </cell>
          <cell r="B69">
            <v>0.14039351851851853</v>
          </cell>
        </row>
        <row r="70">
          <cell r="A70">
            <v>53</v>
          </cell>
          <cell r="B70">
            <v>0.14063657407407407</v>
          </cell>
        </row>
        <row r="71">
          <cell r="A71">
            <v>46</v>
          </cell>
          <cell r="B71">
            <v>0.14083333333333334</v>
          </cell>
        </row>
        <row r="72">
          <cell r="A72">
            <v>55</v>
          </cell>
          <cell r="B72">
            <v>0.1409375</v>
          </cell>
        </row>
        <row r="73">
          <cell r="A73">
            <v>149</v>
          </cell>
          <cell r="B73">
            <v>0.1411111111111111</v>
          </cell>
        </row>
        <row r="74">
          <cell r="A74">
            <v>79</v>
          </cell>
          <cell r="B74">
            <v>0.1416087962962963</v>
          </cell>
        </row>
        <row r="75">
          <cell r="A75">
            <v>64</v>
          </cell>
          <cell r="B75">
            <v>0.1421875</v>
          </cell>
        </row>
        <row r="76">
          <cell r="A76">
            <v>19</v>
          </cell>
          <cell r="B76">
            <v>0.14259259259259258</v>
          </cell>
        </row>
        <row r="77">
          <cell r="A77">
            <v>118</v>
          </cell>
          <cell r="B77">
            <v>0.14324074074074075</v>
          </cell>
        </row>
        <row r="78">
          <cell r="A78">
            <v>73</v>
          </cell>
          <cell r="B78">
            <v>0.14346064814814816</v>
          </cell>
        </row>
        <row r="79">
          <cell r="A79">
            <v>115</v>
          </cell>
          <cell r="B79">
            <v>0.14380787037037038</v>
          </cell>
        </row>
        <row r="80">
          <cell r="A80">
            <v>92</v>
          </cell>
          <cell r="B80">
            <v>0.14388888888888887</v>
          </cell>
        </row>
        <row r="81">
          <cell r="A81">
            <v>13</v>
          </cell>
          <cell r="B81">
            <v>0.14390046296296297</v>
          </cell>
        </row>
        <row r="82">
          <cell r="A82">
            <v>85</v>
          </cell>
          <cell r="B82">
            <v>0.14445601851851853</v>
          </cell>
        </row>
        <row r="83">
          <cell r="A83">
            <v>17</v>
          </cell>
          <cell r="B83">
            <v>0.1446990740740741</v>
          </cell>
        </row>
        <row r="84">
          <cell r="A84">
            <v>96</v>
          </cell>
          <cell r="B84">
            <v>0.14614583333333334</v>
          </cell>
        </row>
        <row r="85">
          <cell r="A85">
            <v>30</v>
          </cell>
          <cell r="B85">
            <v>0.14649305555555556</v>
          </cell>
        </row>
        <row r="86">
          <cell r="A86">
            <v>110</v>
          </cell>
          <cell r="B86">
            <v>0.14699074074074073</v>
          </cell>
        </row>
        <row r="87">
          <cell r="A87">
            <v>95</v>
          </cell>
          <cell r="B87">
            <v>0.14707175925925928</v>
          </cell>
        </row>
        <row r="88">
          <cell r="A88">
            <v>61</v>
          </cell>
          <cell r="B88">
            <v>0.1470949074074074</v>
          </cell>
        </row>
        <row r="89">
          <cell r="A89">
            <v>91</v>
          </cell>
          <cell r="B89">
            <v>0.1489351851851852</v>
          </cell>
        </row>
        <row r="90">
          <cell r="A90">
            <v>12</v>
          </cell>
          <cell r="B90">
            <v>0.1499189814814815</v>
          </cell>
        </row>
        <row r="91">
          <cell r="A91">
            <v>76</v>
          </cell>
          <cell r="B91">
            <v>0.1503125</v>
          </cell>
        </row>
        <row r="92">
          <cell r="A92">
            <v>127</v>
          </cell>
          <cell r="B92">
            <v>0.15092592592592594</v>
          </cell>
        </row>
        <row r="93">
          <cell r="A93">
            <v>123</v>
          </cell>
          <cell r="B93">
            <v>0.15100694444444443</v>
          </cell>
        </row>
        <row r="94">
          <cell r="A94">
            <v>113</v>
          </cell>
          <cell r="B94">
            <v>0.15127314814814816</v>
          </cell>
        </row>
        <row r="95">
          <cell r="A95">
            <v>1</v>
          </cell>
          <cell r="B95">
            <v>0.15133101851851852</v>
          </cell>
        </row>
        <row r="96">
          <cell r="A96">
            <v>66</v>
          </cell>
          <cell r="B96">
            <v>0.15144675925925927</v>
          </cell>
        </row>
        <row r="97">
          <cell r="A97">
            <v>124</v>
          </cell>
          <cell r="B97">
            <v>0.15166666666666667</v>
          </cell>
        </row>
        <row r="98">
          <cell r="A98">
            <v>71</v>
          </cell>
          <cell r="B98">
            <v>0.1545601851851852</v>
          </cell>
        </row>
        <row r="99">
          <cell r="A99">
            <v>140</v>
          </cell>
          <cell r="B99">
            <v>0.15549768518518517</v>
          </cell>
        </row>
        <row r="100">
          <cell r="A100">
            <v>25</v>
          </cell>
          <cell r="B100">
            <v>0.15571759259259257</v>
          </cell>
        </row>
        <row r="101">
          <cell r="A101">
            <v>59</v>
          </cell>
          <cell r="B101">
            <v>0.15600694444444443</v>
          </cell>
        </row>
        <row r="102">
          <cell r="A102">
            <v>145</v>
          </cell>
          <cell r="B102">
            <v>0.1563425925925926</v>
          </cell>
        </row>
        <row r="103">
          <cell r="A103">
            <v>107</v>
          </cell>
          <cell r="B103">
            <v>0.15662037037037038</v>
          </cell>
        </row>
        <row r="104">
          <cell r="A104">
            <v>40</v>
          </cell>
          <cell r="B104">
            <v>0.15710648148148149</v>
          </cell>
        </row>
        <row r="105">
          <cell r="A105">
            <v>125</v>
          </cell>
          <cell r="B105">
            <v>0.15729166666666666</v>
          </cell>
        </row>
        <row r="106">
          <cell r="A106">
            <v>220</v>
          </cell>
          <cell r="B106">
            <v>0.15810185185185185</v>
          </cell>
        </row>
        <row r="107">
          <cell r="A107">
            <v>43</v>
          </cell>
          <cell r="B107">
            <v>0.16100694444444444</v>
          </cell>
        </row>
        <row r="108">
          <cell r="A108">
            <v>54</v>
          </cell>
          <cell r="B108">
            <v>0.16168981481481481</v>
          </cell>
        </row>
        <row r="109">
          <cell r="A109">
            <v>100</v>
          </cell>
          <cell r="B109">
            <v>0.16180555555555556</v>
          </cell>
        </row>
        <row r="110">
          <cell r="A110">
            <v>208</v>
          </cell>
          <cell r="B110">
            <v>0.16234953703703703</v>
          </cell>
        </row>
        <row r="111">
          <cell r="A111">
            <v>22</v>
          </cell>
          <cell r="B111">
            <v>0.16342592592592595</v>
          </cell>
        </row>
        <row r="112">
          <cell r="A112">
            <v>63</v>
          </cell>
          <cell r="B112">
            <v>0.1499189814814815</v>
          </cell>
        </row>
        <row r="113">
          <cell r="A113">
            <v>4</v>
          </cell>
          <cell r="B113">
            <v>0.16469907407407405</v>
          </cell>
        </row>
        <row r="114">
          <cell r="A114">
            <v>2</v>
          </cell>
          <cell r="B114">
            <v>0.1655324074074074</v>
          </cell>
        </row>
        <row r="115">
          <cell r="A115">
            <v>136</v>
          </cell>
          <cell r="B115">
            <v>0.16865740740740742</v>
          </cell>
        </row>
        <row r="116">
          <cell r="A116">
            <v>62</v>
          </cell>
          <cell r="B116">
            <v>0.16898148148148148</v>
          </cell>
        </row>
        <row r="117">
          <cell r="A117">
            <v>86</v>
          </cell>
          <cell r="B117">
            <v>0.17050925925925928</v>
          </cell>
        </row>
        <row r="118">
          <cell r="A118">
            <v>143</v>
          </cell>
          <cell r="B118">
            <v>0.17052083333333334</v>
          </cell>
        </row>
        <row r="119">
          <cell r="A119">
            <v>102</v>
          </cell>
          <cell r="B119">
            <v>0.17179398148148148</v>
          </cell>
        </row>
        <row r="120">
          <cell r="A120">
            <v>201</v>
          </cell>
          <cell r="B120">
            <v>0.17702546296296295</v>
          </cell>
        </row>
        <row r="121">
          <cell r="A121">
            <v>90</v>
          </cell>
          <cell r="B121">
            <v>0.17839120370370368</v>
          </cell>
        </row>
        <row r="122">
          <cell r="A122">
            <v>78</v>
          </cell>
          <cell r="B122">
            <v>0.18021990740740743</v>
          </cell>
        </row>
        <row r="123">
          <cell r="A123">
            <v>132</v>
          </cell>
          <cell r="B123">
            <v>0.180625</v>
          </cell>
        </row>
        <row r="124">
          <cell r="A124">
            <v>212</v>
          </cell>
          <cell r="B124">
            <v>0.18097222222222223</v>
          </cell>
        </row>
        <row r="125">
          <cell r="A125">
            <v>69</v>
          </cell>
          <cell r="B125">
            <v>0.18598379629629627</v>
          </cell>
        </row>
        <row r="126">
          <cell r="A126">
            <v>126</v>
          </cell>
          <cell r="B126">
            <v>0.18598379629629627</v>
          </cell>
        </row>
        <row r="127">
          <cell r="A127">
            <v>139</v>
          </cell>
          <cell r="B127">
            <v>0.1883101851851852</v>
          </cell>
        </row>
        <row r="128">
          <cell r="A128">
            <v>42</v>
          </cell>
          <cell r="B128">
            <v>0.18927083333333336</v>
          </cell>
        </row>
        <row r="129">
          <cell r="A129">
            <v>39</v>
          </cell>
          <cell r="B129">
            <v>0.19034722222222222</v>
          </cell>
        </row>
        <row r="130">
          <cell r="A130">
            <v>15</v>
          </cell>
          <cell r="B130">
            <v>0.19096064814814814</v>
          </cell>
        </row>
        <row r="131">
          <cell r="A131">
            <v>131</v>
          </cell>
          <cell r="B131">
            <v>0.19364583333333332</v>
          </cell>
        </row>
        <row r="132">
          <cell r="A132">
            <v>116</v>
          </cell>
          <cell r="B132">
            <v>0.19655092592592593</v>
          </cell>
        </row>
        <row r="133">
          <cell r="A133">
            <v>214</v>
          </cell>
          <cell r="B133">
            <v>0.21327546296296296</v>
          </cell>
        </row>
        <row r="134">
          <cell r="A134">
            <v>133</v>
          </cell>
          <cell r="B134">
            <v>0.21327546296296296</v>
          </cell>
        </row>
        <row r="135">
          <cell r="A135">
            <v>27</v>
          </cell>
          <cell r="B135">
            <v>0.21356481481481482</v>
          </cell>
        </row>
        <row r="136">
          <cell r="A136">
            <v>216</v>
          </cell>
          <cell r="B136">
            <v>0.21366898148148147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8"/>
  <sheetViews>
    <sheetView tabSelected="1" zoomScale="96" zoomScaleNormal="96" zoomScalePageLayoutView="0" workbookViewId="0" topLeftCell="A7">
      <selection activeCell="A7" sqref="A7:H7"/>
    </sheetView>
  </sheetViews>
  <sheetFormatPr defaultColWidth="9.140625" defaultRowHeight="12"/>
  <cols>
    <col min="1" max="1" width="4.7109375" style="0" customWidth="1"/>
    <col min="2" max="2" width="4.8515625" style="0" customWidth="1"/>
    <col min="3" max="3" width="25.421875" style="0" customWidth="1"/>
    <col min="4" max="5" width="4.7109375" style="2" customWidth="1"/>
    <col min="6" max="6" width="32.28125" style="0" customWidth="1"/>
    <col min="7" max="7" width="13.8515625" style="1" customWidth="1"/>
    <col min="8" max="8" width="13.00390625" style="1" customWidth="1"/>
    <col min="9" max="9" width="8.421875" style="1" customWidth="1"/>
    <col min="10" max="10" width="7.00390625" style="1" customWidth="1"/>
    <col min="11" max="11" width="32.140625" style="1" customWidth="1"/>
    <col min="12" max="12" width="9.7109375" style="1" customWidth="1"/>
    <col min="13" max="13" width="22.57421875" style="0" customWidth="1"/>
    <col min="15" max="15" width="20.8515625" style="0" customWidth="1"/>
    <col min="17" max="17" width="20.7109375" style="0" customWidth="1"/>
  </cols>
  <sheetData>
    <row r="1" ht="12"/>
    <row r="2" spans="1:20" ht="24.75" customHeight="1">
      <c r="A2" s="49" t="s">
        <v>214</v>
      </c>
      <c r="B2" s="49"/>
      <c r="C2" s="49"/>
      <c r="D2" s="49"/>
      <c r="E2" s="49"/>
      <c r="F2" s="49"/>
      <c r="G2" s="49"/>
      <c r="H2" s="49"/>
      <c r="I2" s="12"/>
      <c r="J2" s="4"/>
      <c r="K2" s="8"/>
      <c r="L2" s="9"/>
      <c r="M2" s="9"/>
      <c r="N2" s="9"/>
      <c r="O2" s="9"/>
      <c r="P2" s="9"/>
      <c r="Q2" s="9"/>
      <c r="R2" s="9"/>
      <c r="S2" s="9"/>
      <c r="T2" s="9"/>
    </row>
    <row r="3" spans="1:20" ht="24.75" customHeight="1">
      <c r="A3" s="50" t="s">
        <v>216</v>
      </c>
      <c r="B3" s="50"/>
      <c r="C3" s="50"/>
      <c r="D3" s="50"/>
      <c r="E3" s="50"/>
      <c r="F3" s="50"/>
      <c r="G3" s="50"/>
      <c r="H3" s="50"/>
      <c r="I3" s="12"/>
      <c r="J3" s="4"/>
      <c r="K3" s="8"/>
      <c r="L3" s="9"/>
      <c r="M3" s="9"/>
      <c r="N3" s="9"/>
      <c r="O3" s="9"/>
      <c r="P3" s="9"/>
      <c r="Q3" s="9"/>
      <c r="R3" s="9"/>
      <c r="S3" s="9"/>
      <c r="T3" s="9"/>
    </row>
    <row r="4" spans="1:20" ht="24.75" customHeight="1">
      <c r="A4" s="50"/>
      <c r="B4" s="50"/>
      <c r="C4" s="50"/>
      <c r="D4" s="50"/>
      <c r="E4" s="50"/>
      <c r="F4" s="50"/>
      <c r="G4" s="50"/>
      <c r="H4" s="50"/>
      <c r="I4" s="12"/>
      <c r="J4" s="4"/>
      <c r="K4" s="8" t="s">
        <v>9</v>
      </c>
      <c r="L4" s="9"/>
      <c r="M4" s="9"/>
      <c r="N4" s="9"/>
      <c r="O4" s="9"/>
      <c r="P4" s="9"/>
      <c r="Q4" s="9"/>
      <c r="R4" s="9"/>
      <c r="S4" s="9"/>
      <c r="T4" s="9"/>
    </row>
    <row r="5" spans="1:20" ht="19.5" customHeight="1">
      <c r="A5" s="51" t="s">
        <v>215</v>
      </c>
      <c r="B5" s="51"/>
      <c r="C5" s="51"/>
      <c r="D5" s="51"/>
      <c r="E5" s="51"/>
      <c r="F5" s="51"/>
      <c r="G5" s="51"/>
      <c r="H5" s="51"/>
      <c r="I5" s="12"/>
      <c r="J5" s="5"/>
      <c r="K5" s="10"/>
      <c r="L5" s="8"/>
      <c r="M5" s="9"/>
      <c r="N5" s="8"/>
      <c r="O5" s="9"/>
      <c r="P5" s="9"/>
      <c r="Q5" s="9"/>
      <c r="R5" s="9"/>
      <c r="S5" s="9"/>
      <c r="T5" s="9"/>
    </row>
    <row r="6" spans="1:20" ht="19.5" customHeight="1">
      <c r="A6" s="37"/>
      <c r="B6" s="37"/>
      <c r="C6" s="37"/>
      <c r="D6" s="37"/>
      <c r="E6" s="37"/>
      <c r="F6" s="37"/>
      <c r="G6" s="37"/>
      <c r="H6" s="37"/>
      <c r="I6" s="37"/>
      <c r="J6" s="5"/>
      <c r="K6" s="10"/>
      <c r="L6" s="8"/>
      <c r="M6" s="9"/>
      <c r="N6" s="8"/>
      <c r="O6" s="9"/>
      <c r="P6" s="9"/>
      <c r="Q6" s="9"/>
      <c r="R6" s="9"/>
      <c r="S6" s="9"/>
      <c r="T6" s="9"/>
    </row>
    <row r="7" spans="1:20" ht="24.75" customHeight="1">
      <c r="A7" s="48" t="s">
        <v>8</v>
      </c>
      <c r="B7" s="48"/>
      <c r="C7" s="48"/>
      <c r="D7" s="48"/>
      <c r="E7" s="48"/>
      <c r="F7" s="48"/>
      <c r="G7" s="48"/>
      <c r="H7" s="48"/>
      <c r="I7" s="37"/>
      <c r="J7" s="3"/>
      <c r="K7" s="8"/>
      <c r="L7" s="11"/>
      <c r="M7" s="13"/>
      <c r="N7" s="13"/>
      <c r="O7" s="13"/>
      <c r="P7" s="13"/>
      <c r="Q7" s="13"/>
      <c r="R7" s="9"/>
      <c r="S7" s="9"/>
      <c r="T7" s="9"/>
    </row>
    <row r="8" spans="1:20" ht="12.75">
      <c r="A8" s="3"/>
      <c r="B8" s="3"/>
      <c r="C8" s="3"/>
      <c r="D8" s="3"/>
      <c r="E8" s="3"/>
      <c r="F8" s="3"/>
      <c r="G8" s="3"/>
      <c r="H8" s="38"/>
      <c r="I8" s="3"/>
      <c r="J8" s="3"/>
      <c r="K8" s="8"/>
      <c r="L8" s="47"/>
      <c r="M8" s="47"/>
      <c r="N8" s="29"/>
      <c r="O8" s="30"/>
      <c r="P8" s="29"/>
      <c r="Q8" s="30"/>
      <c r="R8" s="9"/>
      <c r="S8" s="9"/>
      <c r="T8" s="9"/>
    </row>
    <row r="9" spans="1:20" ht="12.75">
      <c r="A9" s="7" t="s">
        <v>0</v>
      </c>
      <c r="B9" s="7" t="s">
        <v>1</v>
      </c>
      <c r="C9" s="7" t="s">
        <v>6</v>
      </c>
      <c r="D9" s="7" t="s">
        <v>2</v>
      </c>
      <c r="E9" s="7" t="s">
        <v>7</v>
      </c>
      <c r="F9" s="7" t="s">
        <v>3</v>
      </c>
      <c r="G9" s="7" t="s">
        <v>4</v>
      </c>
      <c r="H9" s="7" t="s">
        <v>5</v>
      </c>
      <c r="I9" s="39"/>
      <c r="J9" s="3"/>
      <c r="K9" s="8"/>
      <c r="L9" s="36"/>
      <c r="M9" s="36"/>
      <c r="N9" s="29"/>
      <c r="O9" s="30"/>
      <c r="P9" s="29"/>
      <c r="Q9" s="30"/>
      <c r="R9" s="9"/>
      <c r="S9" s="9"/>
      <c r="T9" s="9"/>
    </row>
    <row r="10" spans="1:20" ht="12.75">
      <c r="A10" s="17">
        <v>1</v>
      </c>
      <c r="B10" s="52">
        <v>23</v>
      </c>
      <c r="C10" s="19" t="s">
        <v>173</v>
      </c>
      <c r="D10" s="43">
        <v>75</v>
      </c>
      <c r="E10" s="19" t="s">
        <v>11</v>
      </c>
      <c r="F10" s="19" t="s">
        <v>54</v>
      </c>
      <c r="G10" s="18">
        <f>VLOOKUP(B10,'[1]Foglio1'!$A$2:$B$300,2,0)</f>
        <v>0.09866898148148147</v>
      </c>
      <c r="H10" s="6">
        <f>G10-$G$10</f>
        <v>0</v>
      </c>
      <c r="I10" s="11"/>
      <c r="J10" s="3"/>
      <c r="K10" s="8"/>
      <c r="L10" s="36"/>
      <c r="M10" s="36"/>
      <c r="N10" s="29"/>
      <c r="O10" s="30"/>
      <c r="P10" s="29"/>
      <c r="Q10" s="30"/>
      <c r="R10" s="9"/>
      <c r="S10" s="9"/>
      <c r="T10" s="9"/>
    </row>
    <row r="11" spans="1:20" ht="12.75">
      <c r="A11" s="17">
        <v>2</v>
      </c>
      <c r="B11" s="52">
        <v>60</v>
      </c>
      <c r="C11" s="19" t="s">
        <v>68</v>
      </c>
      <c r="D11" s="43">
        <v>69</v>
      </c>
      <c r="E11" s="19" t="s">
        <v>11</v>
      </c>
      <c r="F11" s="19" t="s">
        <v>69</v>
      </c>
      <c r="G11" s="18">
        <f>VLOOKUP(B11,'[1]Foglio1'!$A$2:$B$300,2,0)</f>
        <v>0.10090277777777779</v>
      </c>
      <c r="H11" s="6">
        <f>G11-$G$10</f>
        <v>0.002233796296296317</v>
      </c>
      <c r="I11" s="13"/>
      <c r="J11" s="3"/>
      <c r="K11" s="8"/>
      <c r="L11" s="36"/>
      <c r="M11" s="36"/>
      <c r="N11" s="29"/>
      <c r="O11" s="30"/>
      <c r="P11" s="29"/>
      <c r="Q11" s="30"/>
      <c r="R11" s="9"/>
      <c r="S11" s="9"/>
      <c r="T11" s="9"/>
    </row>
    <row r="12" spans="1:20" ht="12.75">
      <c r="A12" s="17">
        <v>3</v>
      </c>
      <c r="B12" s="52">
        <v>47</v>
      </c>
      <c r="C12" s="19" t="s">
        <v>102</v>
      </c>
      <c r="D12" s="43">
        <v>84</v>
      </c>
      <c r="E12" s="19" t="s">
        <v>11</v>
      </c>
      <c r="F12" s="19" t="s">
        <v>103</v>
      </c>
      <c r="G12" s="18">
        <f>VLOOKUP(B12,'[1]Foglio1'!$A$2:$B$300,2,0)</f>
        <v>0.1017824074074074</v>
      </c>
      <c r="H12" s="6">
        <f>G12-$G$10</f>
        <v>0.003113425925925936</v>
      </c>
      <c r="I12" s="11"/>
      <c r="J12" s="3"/>
      <c r="K12" s="8"/>
      <c r="L12" s="36"/>
      <c r="M12" s="36"/>
      <c r="N12" s="29"/>
      <c r="O12" s="30"/>
      <c r="P12" s="29"/>
      <c r="Q12" s="30"/>
      <c r="R12" s="9"/>
      <c r="S12" s="9"/>
      <c r="T12" s="9"/>
    </row>
    <row r="13" spans="1:20" ht="12.75">
      <c r="A13" s="17">
        <v>4</v>
      </c>
      <c r="B13" s="52">
        <v>120</v>
      </c>
      <c r="C13" s="19" t="s">
        <v>131</v>
      </c>
      <c r="D13" s="43">
        <v>68</v>
      </c>
      <c r="E13" s="19" t="s">
        <v>11</v>
      </c>
      <c r="F13" s="19" t="s">
        <v>46</v>
      </c>
      <c r="G13" s="18">
        <f>VLOOKUP(B13,'[1]Foglio1'!$A$2:$B$300,2,0)</f>
        <v>0.10432870370370372</v>
      </c>
      <c r="H13" s="6">
        <f>G13-$G$10</f>
        <v>0.0056597222222222465</v>
      </c>
      <c r="I13" s="13"/>
      <c r="J13" s="3"/>
      <c r="K13" s="8"/>
      <c r="L13" s="36"/>
      <c r="M13" s="36"/>
      <c r="N13" s="29"/>
      <c r="O13" s="30"/>
      <c r="P13" s="29"/>
      <c r="Q13" s="30"/>
      <c r="R13" s="9"/>
      <c r="S13" s="9"/>
      <c r="T13" s="9"/>
    </row>
    <row r="14" spans="1:20" ht="12.75">
      <c r="A14" s="17">
        <v>5</v>
      </c>
      <c r="B14" s="52">
        <v>134</v>
      </c>
      <c r="C14" s="19" t="s">
        <v>129</v>
      </c>
      <c r="D14" s="43">
        <v>77</v>
      </c>
      <c r="E14" s="19" t="s">
        <v>11</v>
      </c>
      <c r="F14" s="19" t="s">
        <v>54</v>
      </c>
      <c r="G14" s="18">
        <f>VLOOKUP(B14,'[1]Foglio1'!$A$2:$B$300,2,0)</f>
        <v>0.1054976851851852</v>
      </c>
      <c r="H14" s="6">
        <f>G14-$G$10</f>
        <v>0.006828703703703726</v>
      </c>
      <c r="I14" s="22"/>
      <c r="J14" s="3"/>
      <c r="K14" s="8"/>
      <c r="L14" s="36"/>
      <c r="M14" s="36"/>
      <c r="N14" s="29"/>
      <c r="O14" s="30"/>
      <c r="P14" s="29"/>
      <c r="Q14" s="30"/>
      <c r="R14" s="9"/>
      <c r="S14" s="9"/>
      <c r="T14" s="9"/>
    </row>
    <row r="15" spans="1:20" ht="12.75">
      <c r="A15" s="17">
        <v>6</v>
      </c>
      <c r="B15" s="52">
        <v>33</v>
      </c>
      <c r="C15" s="19" t="s">
        <v>15</v>
      </c>
      <c r="D15" s="43">
        <v>78</v>
      </c>
      <c r="E15" s="19" t="s">
        <v>11</v>
      </c>
      <c r="F15" s="19" t="s">
        <v>16</v>
      </c>
      <c r="G15" s="18">
        <f>VLOOKUP(B15,'[1]Foglio1'!$A$2:$B$300,2,0)</f>
        <v>0.10678240740740741</v>
      </c>
      <c r="H15" s="6">
        <f>G15-$G$10</f>
        <v>0.00811342592592594</v>
      </c>
      <c r="I15" s="13"/>
      <c r="J15" s="3"/>
      <c r="K15" s="8"/>
      <c r="L15" s="36"/>
      <c r="M15" s="36"/>
      <c r="N15" s="29"/>
      <c r="O15" s="30"/>
      <c r="P15" s="29"/>
      <c r="Q15" s="30"/>
      <c r="R15" s="9"/>
      <c r="S15" s="9"/>
      <c r="T15" s="9"/>
    </row>
    <row r="16" spans="1:20" ht="12.75">
      <c r="A16" s="17">
        <v>7</v>
      </c>
      <c r="B16" s="52">
        <v>51</v>
      </c>
      <c r="C16" s="19" t="s">
        <v>60</v>
      </c>
      <c r="D16" s="43">
        <v>70</v>
      </c>
      <c r="E16" s="19" t="s">
        <v>11</v>
      </c>
      <c r="F16" s="19" t="s">
        <v>61</v>
      </c>
      <c r="G16" s="18">
        <f>VLOOKUP(B16,'[1]Foglio1'!$A$2:$B$300,2,0)</f>
        <v>0.10715277777777778</v>
      </c>
      <c r="H16" s="6">
        <f>G16-$G$10</f>
        <v>0.008483796296296309</v>
      </c>
      <c r="I16" s="11"/>
      <c r="J16" s="3"/>
      <c r="K16" s="8"/>
      <c r="L16" s="36"/>
      <c r="M16" s="36"/>
      <c r="N16" s="29"/>
      <c r="O16" s="30"/>
      <c r="P16" s="29"/>
      <c r="Q16" s="30"/>
      <c r="R16" s="9"/>
      <c r="S16" s="9"/>
      <c r="T16" s="9"/>
    </row>
    <row r="17" spans="1:20" ht="12.75">
      <c r="A17" s="17">
        <v>8</v>
      </c>
      <c r="B17" s="52">
        <v>142</v>
      </c>
      <c r="C17" s="19" t="s">
        <v>204</v>
      </c>
      <c r="D17" s="43">
        <v>68</v>
      </c>
      <c r="E17" s="19" t="s">
        <v>11</v>
      </c>
      <c r="F17" s="19" t="s">
        <v>61</v>
      </c>
      <c r="G17" s="18">
        <f>VLOOKUP(B17,'[1]Foglio1'!$A$2:$B$300,2,0)</f>
        <v>0.10827546296296296</v>
      </c>
      <c r="H17" s="6">
        <f>G17-$G$10</f>
        <v>0.009606481481481494</v>
      </c>
      <c r="I17" s="11"/>
      <c r="J17" s="3"/>
      <c r="K17" s="8"/>
      <c r="L17" s="36"/>
      <c r="M17" s="36"/>
      <c r="N17" s="29"/>
      <c r="O17" s="30"/>
      <c r="P17" s="29"/>
      <c r="Q17" s="30"/>
      <c r="R17" s="9"/>
      <c r="S17" s="9"/>
      <c r="T17" s="9"/>
    </row>
    <row r="18" spans="1:20" ht="12.75">
      <c r="A18" s="17">
        <v>9</v>
      </c>
      <c r="B18" s="52">
        <v>8</v>
      </c>
      <c r="C18" s="19" t="s">
        <v>165</v>
      </c>
      <c r="D18" s="43">
        <v>70</v>
      </c>
      <c r="E18" s="19" t="s">
        <v>11</v>
      </c>
      <c r="F18" s="19" t="s">
        <v>12</v>
      </c>
      <c r="G18" s="18">
        <f>VLOOKUP(B18,'[1]Foglio1'!$A$2:$B$300,2,0)</f>
        <v>0.10872685185185187</v>
      </c>
      <c r="H18" s="6">
        <f>G18-$G$10</f>
        <v>0.010057870370370398</v>
      </c>
      <c r="I18" s="23"/>
      <c r="J18" s="3"/>
      <c r="K18" s="8"/>
      <c r="L18" s="36"/>
      <c r="M18" s="36"/>
      <c r="N18" s="29"/>
      <c r="O18" s="30"/>
      <c r="P18" s="29"/>
      <c r="Q18" s="30"/>
      <c r="R18" s="9"/>
      <c r="S18" s="9"/>
      <c r="T18" s="9"/>
    </row>
    <row r="19" spans="1:20" ht="12.75">
      <c r="A19" s="17">
        <v>10</v>
      </c>
      <c r="B19" s="52">
        <v>105</v>
      </c>
      <c r="C19" s="19" t="s">
        <v>40</v>
      </c>
      <c r="D19" s="43">
        <v>83</v>
      </c>
      <c r="E19" s="19" t="s">
        <v>11</v>
      </c>
      <c r="F19" s="19" t="s">
        <v>12</v>
      </c>
      <c r="G19" s="18">
        <f>VLOOKUP(B19,'[1]Foglio1'!$A$2:$B$300,2,0)</f>
        <v>0.11039351851851853</v>
      </c>
      <c r="H19" s="6">
        <f>G19-$G$10</f>
        <v>0.011724537037037061</v>
      </c>
      <c r="I19" s="11"/>
      <c r="J19" s="3"/>
      <c r="K19" s="8"/>
      <c r="L19" s="36"/>
      <c r="M19" s="36"/>
      <c r="N19" s="29"/>
      <c r="O19" s="30"/>
      <c r="P19" s="29"/>
      <c r="Q19" s="30"/>
      <c r="R19" s="9"/>
      <c r="S19" s="9"/>
      <c r="T19" s="9"/>
    </row>
    <row r="20" spans="1:20" ht="12.75">
      <c r="A20" s="17">
        <v>11</v>
      </c>
      <c r="B20" s="52">
        <v>81</v>
      </c>
      <c r="C20" s="19" t="s">
        <v>187</v>
      </c>
      <c r="D20" s="43">
        <v>55</v>
      </c>
      <c r="E20" s="19" t="s">
        <v>35</v>
      </c>
      <c r="F20" s="19" t="s">
        <v>61</v>
      </c>
      <c r="G20" s="18">
        <f>VLOOKUP(B20,'[1]Foglio1'!$A$2:$B$300,2,0)</f>
        <v>0.11061342592592593</v>
      </c>
      <c r="H20" s="6">
        <f>G20-$G$10</f>
        <v>0.011944444444444466</v>
      </c>
      <c r="I20" s="11"/>
      <c r="J20" s="3"/>
      <c r="K20" s="8"/>
      <c r="L20" s="36"/>
      <c r="M20" s="36"/>
      <c r="N20" s="29"/>
      <c r="O20" s="30"/>
      <c r="P20" s="29"/>
      <c r="Q20" s="30"/>
      <c r="R20" s="9"/>
      <c r="S20" s="9"/>
      <c r="T20" s="9"/>
    </row>
    <row r="21" spans="1:20" ht="12.75">
      <c r="A21" s="17">
        <v>12</v>
      </c>
      <c r="B21" s="52">
        <v>119</v>
      </c>
      <c r="C21" s="19" t="s">
        <v>197</v>
      </c>
      <c r="D21" s="43">
        <v>81</v>
      </c>
      <c r="E21" s="19" t="s">
        <v>11</v>
      </c>
      <c r="F21" s="19" t="s">
        <v>69</v>
      </c>
      <c r="G21" s="18">
        <f>VLOOKUP(B21,'[1]Foglio1'!$A$2:$B$300,2,0)</f>
        <v>0.11068287037037038</v>
      </c>
      <c r="H21" s="6">
        <f>G21-$G$10</f>
        <v>0.012013888888888907</v>
      </c>
      <c r="I21" s="13"/>
      <c r="J21" s="3"/>
      <c r="K21" s="8"/>
      <c r="L21" s="36"/>
      <c r="M21" s="36"/>
      <c r="N21" s="29"/>
      <c r="O21" s="30"/>
      <c r="P21" s="29"/>
      <c r="Q21" s="30"/>
      <c r="R21" s="9"/>
      <c r="S21" s="9"/>
      <c r="T21" s="9"/>
    </row>
    <row r="22" spans="1:20" ht="12.75">
      <c r="A22" s="17">
        <v>13</v>
      </c>
      <c r="B22" s="52">
        <v>122</v>
      </c>
      <c r="C22" s="26" t="s">
        <v>140</v>
      </c>
      <c r="D22" s="43">
        <v>80</v>
      </c>
      <c r="E22" s="26" t="s">
        <v>11</v>
      </c>
      <c r="F22" s="26" t="s">
        <v>141</v>
      </c>
      <c r="G22" s="18">
        <f>VLOOKUP(B22,'[1]Foglio1'!$A$2:$B$300,2,0)</f>
        <v>0.11094907407407407</v>
      </c>
      <c r="H22" s="6">
        <f>G22-$G$10</f>
        <v>0.012280092592592606</v>
      </c>
      <c r="I22" s="11"/>
      <c r="J22" s="3"/>
      <c r="K22" s="8"/>
      <c r="L22" s="36"/>
      <c r="M22" s="36"/>
      <c r="N22" s="29"/>
      <c r="O22" s="30"/>
      <c r="P22" s="29"/>
      <c r="Q22" s="30"/>
      <c r="R22" s="9"/>
      <c r="S22" s="9"/>
      <c r="T22" s="9"/>
    </row>
    <row r="23" spans="1:20" ht="12.75">
      <c r="A23" s="17">
        <v>14</v>
      </c>
      <c r="B23" s="52">
        <v>56</v>
      </c>
      <c r="C23" s="19" t="s">
        <v>181</v>
      </c>
      <c r="D23" s="43">
        <v>74</v>
      </c>
      <c r="E23" s="19" t="s">
        <v>11</v>
      </c>
      <c r="F23" s="19" t="s">
        <v>63</v>
      </c>
      <c r="G23" s="18">
        <f>VLOOKUP(B23,'[1]Foglio1'!$A$2:$B$300,2,0)</f>
        <v>0.11216435185185185</v>
      </c>
      <c r="H23" s="6">
        <f>G23-$G$10</f>
        <v>0.01349537037037038</v>
      </c>
      <c r="I23" s="11"/>
      <c r="J23" s="3"/>
      <c r="K23" s="8"/>
      <c r="L23" s="36"/>
      <c r="M23" s="36"/>
      <c r="N23" s="29"/>
      <c r="O23" s="30"/>
      <c r="P23" s="29"/>
      <c r="Q23" s="30"/>
      <c r="R23" s="9"/>
      <c r="S23" s="9"/>
      <c r="T23" s="9"/>
    </row>
    <row r="24" spans="1:20" ht="12.75">
      <c r="A24" s="17">
        <v>15</v>
      </c>
      <c r="B24" s="52">
        <v>146</v>
      </c>
      <c r="C24" s="19" t="s">
        <v>209</v>
      </c>
      <c r="D24" s="43">
        <v>71</v>
      </c>
      <c r="E24" s="19" t="s">
        <v>11</v>
      </c>
      <c r="F24" s="19" t="s">
        <v>61</v>
      </c>
      <c r="G24" s="18">
        <f>VLOOKUP(B24,'[1]Foglio1'!$A$2:$B$300,2,0)</f>
        <v>0.11248842592592594</v>
      </c>
      <c r="H24" s="6">
        <f>G24-$G$10</f>
        <v>0.013819444444444468</v>
      </c>
      <c r="I24" s="11"/>
      <c r="J24" s="3"/>
      <c r="K24" s="8"/>
      <c r="L24" s="31"/>
      <c r="M24" s="30"/>
      <c r="N24" s="29"/>
      <c r="O24" s="30"/>
      <c r="P24" s="29"/>
      <c r="Q24" s="30"/>
      <c r="R24" s="9"/>
      <c r="S24" s="9"/>
      <c r="T24" s="9"/>
    </row>
    <row r="25" spans="1:20" ht="12.75">
      <c r="A25" s="17">
        <v>16</v>
      </c>
      <c r="B25" s="52">
        <v>31</v>
      </c>
      <c r="C25" s="19" t="s">
        <v>33</v>
      </c>
      <c r="D25" s="43">
        <v>77</v>
      </c>
      <c r="E25" s="19" t="s">
        <v>11</v>
      </c>
      <c r="F25" s="19" t="s">
        <v>32</v>
      </c>
      <c r="G25" s="18">
        <f>VLOOKUP(B25,'[1]Foglio1'!$A$2:$B$300,2,0)</f>
        <v>0.113125</v>
      </c>
      <c r="H25" s="6">
        <f>G25-$G$10</f>
        <v>0.014456018518518535</v>
      </c>
      <c r="I25" s="11"/>
      <c r="J25" s="11"/>
      <c r="K25" s="8"/>
      <c r="L25" s="31"/>
      <c r="M25" s="30"/>
      <c r="N25" s="29"/>
      <c r="O25" s="30"/>
      <c r="P25" s="29"/>
      <c r="Q25" s="30"/>
      <c r="R25" s="9"/>
      <c r="S25" s="9"/>
      <c r="T25" s="9"/>
    </row>
    <row r="26" spans="1:20" ht="12.75">
      <c r="A26" s="17">
        <v>17</v>
      </c>
      <c r="B26" s="52">
        <v>48</v>
      </c>
      <c r="C26" s="19" t="s">
        <v>179</v>
      </c>
      <c r="D26" s="43">
        <v>62</v>
      </c>
      <c r="E26" s="19" t="s">
        <v>35</v>
      </c>
      <c r="F26" s="19" t="s">
        <v>180</v>
      </c>
      <c r="G26" s="18">
        <f>VLOOKUP(B26,'[1]Foglio1'!$A$2:$B$300,2,0)</f>
        <v>0.11348379629629629</v>
      </c>
      <c r="H26" s="6">
        <f>G26-$G$10</f>
        <v>0.014814814814814822</v>
      </c>
      <c r="I26" s="11"/>
      <c r="J26" s="11"/>
      <c r="K26" s="8"/>
      <c r="L26" s="31"/>
      <c r="M26" s="30"/>
      <c r="N26" s="29"/>
      <c r="O26" s="30"/>
      <c r="P26" s="29"/>
      <c r="Q26" s="30"/>
      <c r="R26" s="9"/>
      <c r="S26" s="9"/>
      <c r="T26" s="9"/>
    </row>
    <row r="27" spans="1:20" ht="12.75">
      <c r="A27" s="17">
        <v>18</v>
      </c>
      <c r="B27" s="52">
        <v>24</v>
      </c>
      <c r="C27" s="19" t="s">
        <v>174</v>
      </c>
      <c r="D27" s="43">
        <v>58</v>
      </c>
      <c r="E27" s="19" t="s">
        <v>35</v>
      </c>
      <c r="F27" s="19" t="s">
        <v>12</v>
      </c>
      <c r="G27" s="18">
        <f>VLOOKUP(B27,'[1]Foglio1'!$A$2:$B$300,2,0)</f>
        <v>0.11354166666666667</v>
      </c>
      <c r="H27" s="6">
        <f>G27-$G$10</f>
        <v>0.014872685185185197</v>
      </c>
      <c r="I27" s="13"/>
      <c r="J27" s="11"/>
      <c r="K27" s="8"/>
      <c r="L27" s="31"/>
      <c r="M27" s="30"/>
      <c r="N27" s="29"/>
      <c r="O27" s="30"/>
      <c r="P27" s="29"/>
      <c r="Q27" s="30"/>
      <c r="R27" s="9"/>
      <c r="S27" s="9"/>
      <c r="T27" s="9"/>
    </row>
    <row r="28" spans="1:20" ht="12.75">
      <c r="A28" s="17">
        <v>19</v>
      </c>
      <c r="B28" s="52">
        <v>34</v>
      </c>
      <c r="C28" s="26" t="s">
        <v>138</v>
      </c>
      <c r="D28" s="43">
        <v>64</v>
      </c>
      <c r="E28" s="26" t="s">
        <v>11</v>
      </c>
      <c r="F28" s="26" t="s">
        <v>29</v>
      </c>
      <c r="G28" s="18">
        <f>VLOOKUP(B28,'[1]Foglio1'!$A$2:$B$300,2,0)</f>
        <v>0.11378472222222223</v>
      </c>
      <c r="H28" s="6">
        <f>G28-$G$10</f>
        <v>0.015115740740740763</v>
      </c>
      <c r="I28" s="11"/>
      <c r="J28" s="11"/>
      <c r="K28" s="8"/>
      <c r="L28" s="31"/>
      <c r="M28" s="30"/>
      <c r="N28" s="29"/>
      <c r="O28" s="30"/>
      <c r="P28" s="29"/>
      <c r="Q28" s="30"/>
      <c r="R28" s="9"/>
      <c r="S28" s="9"/>
      <c r="T28" s="9"/>
    </row>
    <row r="29" spans="1:20" ht="12.75">
      <c r="A29" s="17">
        <v>20</v>
      </c>
      <c r="B29" s="52">
        <v>121</v>
      </c>
      <c r="C29" s="19" t="s">
        <v>198</v>
      </c>
      <c r="D29" s="43">
        <v>78</v>
      </c>
      <c r="E29" s="19" t="s">
        <v>11</v>
      </c>
      <c r="F29" s="19" t="s">
        <v>54</v>
      </c>
      <c r="G29" s="18">
        <f>VLOOKUP(B29,'[1]Foglio1'!$A$2:$B$300,2,0)</f>
        <v>0.11571759259259258</v>
      </c>
      <c r="H29" s="6">
        <f>G29-$G$10</f>
        <v>0.01704861111111111</v>
      </c>
      <c r="I29" s="11"/>
      <c r="J29" s="11"/>
      <c r="K29" s="8"/>
      <c r="L29" s="31"/>
      <c r="M29" s="30"/>
      <c r="N29" s="29"/>
      <c r="O29" s="30"/>
      <c r="P29" s="29"/>
      <c r="Q29" s="30"/>
      <c r="R29" s="9"/>
      <c r="S29" s="9"/>
      <c r="T29" s="9"/>
    </row>
    <row r="30" spans="1:20" ht="12.75">
      <c r="A30" s="17">
        <v>21</v>
      </c>
      <c r="B30" s="52">
        <v>98</v>
      </c>
      <c r="C30" s="19" t="s">
        <v>112</v>
      </c>
      <c r="D30" s="43">
        <v>72</v>
      </c>
      <c r="E30" s="19" t="s">
        <v>11</v>
      </c>
      <c r="F30" s="19" t="s">
        <v>95</v>
      </c>
      <c r="G30" s="18">
        <f>VLOOKUP(B30,'[1]Foglio1'!$A$2:$B$300,2,0)</f>
        <v>0.11587962962962962</v>
      </c>
      <c r="H30" s="6">
        <f>G30-$G$10</f>
        <v>0.017210648148148155</v>
      </c>
      <c r="I30" s="11"/>
      <c r="J30" s="11"/>
      <c r="K30" s="8"/>
      <c r="L30" s="29"/>
      <c r="M30" s="30"/>
      <c r="N30" s="29"/>
      <c r="O30" s="30"/>
      <c r="P30" s="29"/>
      <c r="Q30" s="30"/>
      <c r="R30" s="9"/>
      <c r="S30" s="9"/>
      <c r="T30" s="9"/>
    </row>
    <row r="31" spans="1:20" ht="12.75">
      <c r="A31" s="17">
        <v>22</v>
      </c>
      <c r="B31" s="52">
        <v>103</v>
      </c>
      <c r="C31" s="26" t="s">
        <v>135</v>
      </c>
      <c r="D31" s="43">
        <v>73</v>
      </c>
      <c r="E31" s="26" t="s">
        <v>11</v>
      </c>
      <c r="F31" s="26" t="s">
        <v>12</v>
      </c>
      <c r="G31" s="18">
        <f>VLOOKUP(B31,'[1]Foglio1'!$A$2:$B$300,2,0)</f>
        <v>0.11646990740740741</v>
      </c>
      <c r="H31" s="6">
        <f>G31-$G$10</f>
        <v>0.017800925925925942</v>
      </c>
      <c r="I31" s="11"/>
      <c r="J31" s="11"/>
      <c r="K31" s="8"/>
      <c r="L31" s="29"/>
      <c r="M31" s="30"/>
      <c r="N31" s="29"/>
      <c r="O31" s="30"/>
      <c r="P31" s="29"/>
      <c r="Q31" s="30"/>
      <c r="R31" s="9"/>
      <c r="S31" s="9"/>
      <c r="T31" s="9"/>
    </row>
    <row r="32" spans="1:20" ht="12.75">
      <c r="A32" s="17">
        <v>23</v>
      </c>
      <c r="B32" s="52">
        <v>7</v>
      </c>
      <c r="C32" s="19" t="s">
        <v>121</v>
      </c>
      <c r="D32" s="43">
        <v>52</v>
      </c>
      <c r="E32" s="19" t="s">
        <v>35</v>
      </c>
      <c r="F32" s="19" t="s">
        <v>14</v>
      </c>
      <c r="G32" s="18">
        <f>VLOOKUP(B32,'[1]Foglio1'!$A$2:$B$300,2,0)</f>
        <v>0.11674768518518519</v>
      </c>
      <c r="H32" s="6">
        <f>G32-$G$10</f>
        <v>0.018078703703703722</v>
      </c>
      <c r="I32" s="13"/>
      <c r="J32" s="11"/>
      <c r="K32" s="8"/>
      <c r="L32" s="29"/>
      <c r="M32" s="30"/>
      <c r="N32" s="29"/>
      <c r="O32" s="30"/>
      <c r="P32" s="29"/>
      <c r="Q32" s="30"/>
      <c r="R32" s="9"/>
      <c r="S32" s="9"/>
      <c r="T32" s="9"/>
    </row>
    <row r="33" spans="1:20" ht="12.75">
      <c r="A33" s="17">
        <v>24</v>
      </c>
      <c r="B33" s="52">
        <v>57</v>
      </c>
      <c r="C33" s="19" t="s">
        <v>113</v>
      </c>
      <c r="D33" s="43">
        <v>84</v>
      </c>
      <c r="E33" s="19" t="s">
        <v>11</v>
      </c>
      <c r="F33" s="19" t="s">
        <v>114</v>
      </c>
      <c r="G33" s="18">
        <f>VLOOKUP(B33,'[1]Foglio1'!$A$2:$B$300,2,0)</f>
        <v>0.11707175925925926</v>
      </c>
      <c r="H33" s="6">
        <f>G33-$G$10</f>
        <v>0.018402777777777796</v>
      </c>
      <c r="I33" s="23"/>
      <c r="J33" s="11"/>
      <c r="K33" s="8"/>
      <c r="L33" s="29"/>
      <c r="M33" s="30"/>
      <c r="N33" s="29"/>
      <c r="O33" s="30"/>
      <c r="P33" s="29"/>
      <c r="Q33" s="30"/>
      <c r="R33" s="9"/>
      <c r="S33" s="9"/>
      <c r="T33" s="9"/>
    </row>
    <row r="34" spans="1:20" ht="12.75">
      <c r="A34" s="17">
        <v>25</v>
      </c>
      <c r="B34" s="52">
        <v>80</v>
      </c>
      <c r="C34" s="19" t="s">
        <v>186</v>
      </c>
      <c r="D34" s="43">
        <v>86</v>
      </c>
      <c r="E34" s="19" t="s">
        <v>11</v>
      </c>
      <c r="F34" s="19" t="s">
        <v>61</v>
      </c>
      <c r="G34" s="18">
        <f>VLOOKUP(B34,'[1]Foglio1'!$A$2:$B$300,2,0)</f>
        <v>0.11859953703703703</v>
      </c>
      <c r="H34" s="6">
        <f>G34-$G$10</f>
        <v>0.019930555555555562</v>
      </c>
      <c r="I34" s="13"/>
      <c r="J34" s="11"/>
      <c r="K34" s="8"/>
      <c r="L34" s="29"/>
      <c r="M34" s="30"/>
      <c r="N34" s="29"/>
      <c r="O34" s="30"/>
      <c r="P34" s="29"/>
      <c r="Q34" s="30"/>
      <c r="R34" s="9"/>
      <c r="S34" s="9"/>
      <c r="T34" s="9"/>
    </row>
    <row r="35" spans="1:20" ht="12.75">
      <c r="A35" s="17">
        <v>26</v>
      </c>
      <c r="B35" s="52">
        <v>106</v>
      </c>
      <c r="C35" s="19" t="s">
        <v>49</v>
      </c>
      <c r="D35" s="43">
        <v>89</v>
      </c>
      <c r="E35" s="19" t="s">
        <v>11</v>
      </c>
      <c r="F35" s="19" t="s">
        <v>14</v>
      </c>
      <c r="G35" s="18">
        <f>VLOOKUP(B35,'[1]Foglio1'!$A$2:$B$300,2,0)</f>
        <v>0.1196875</v>
      </c>
      <c r="H35" s="6">
        <f>G35-$G$10</f>
        <v>0.021018518518518534</v>
      </c>
      <c r="I35" s="11"/>
      <c r="J35" s="11"/>
      <c r="K35" s="8"/>
      <c r="L35" s="29"/>
      <c r="M35" s="30"/>
      <c r="N35" s="29"/>
      <c r="O35" s="30"/>
      <c r="P35" s="29"/>
      <c r="Q35" s="30"/>
      <c r="R35" s="9"/>
      <c r="S35" s="9"/>
      <c r="T35" s="9"/>
    </row>
    <row r="36" spans="1:20" ht="12.75">
      <c r="A36" s="17">
        <v>27</v>
      </c>
      <c r="B36" s="52">
        <v>83</v>
      </c>
      <c r="C36" s="19" t="s">
        <v>188</v>
      </c>
      <c r="D36" s="43">
        <v>85</v>
      </c>
      <c r="E36" s="19" t="s">
        <v>11</v>
      </c>
      <c r="F36" s="19" t="s">
        <v>46</v>
      </c>
      <c r="G36" s="18">
        <f>VLOOKUP(B36,'[1]Foglio1'!$A$2:$B$300,2,0)</f>
        <v>0.12046296296296295</v>
      </c>
      <c r="H36" s="6">
        <f>G36-$G$10</f>
        <v>0.021793981481481484</v>
      </c>
      <c r="I36" s="11"/>
      <c r="J36" s="11"/>
      <c r="K36" s="8"/>
      <c r="L36" s="29"/>
      <c r="M36" s="30"/>
      <c r="N36" s="29"/>
      <c r="O36" s="30"/>
      <c r="P36" s="29"/>
      <c r="Q36" s="30"/>
      <c r="R36" s="9"/>
      <c r="S36" s="9"/>
      <c r="T36" s="9"/>
    </row>
    <row r="37" spans="1:20" ht="12.75">
      <c r="A37" s="17">
        <v>28</v>
      </c>
      <c r="B37" s="52">
        <v>108</v>
      </c>
      <c r="C37" s="19" t="s">
        <v>94</v>
      </c>
      <c r="D37" s="43">
        <v>90</v>
      </c>
      <c r="E37" s="19" t="s">
        <v>11</v>
      </c>
      <c r="F37" s="19" t="s">
        <v>95</v>
      </c>
      <c r="G37" s="18">
        <f>VLOOKUP(B37,'[1]Foglio1'!$A$2:$B$300,2,0)</f>
        <v>0.12100694444444444</v>
      </c>
      <c r="H37" s="6">
        <f>G37-$G$10</f>
        <v>0.022337962962962976</v>
      </c>
      <c r="I37" s="20"/>
      <c r="J37" s="11"/>
      <c r="K37" s="8"/>
      <c r="L37" s="29"/>
      <c r="M37" s="30"/>
      <c r="N37" s="29"/>
      <c r="O37" s="30"/>
      <c r="P37" s="29"/>
      <c r="Q37" s="30"/>
      <c r="R37" s="9"/>
      <c r="S37" s="9"/>
      <c r="T37" s="9"/>
    </row>
    <row r="38" spans="1:20" ht="12.75">
      <c r="A38" s="17">
        <v>29</v>
      </c>
      <c r="B38" s="52">
        <v>65</v>
      </c>
      <c r="C38" s="19" t="s">
        <v>43</v>
      </c>
      <c r="D38" s="43">
        <v>83</v>
      </c>
      <c r="E38" s="19" t="s">
        <v>11</v>
      </c>
      <c r="F38" s="19" t="s">
        <v>44</v>
      </c>
      <c r="G38" s="18">
        <f>VLOOKUP(B38,'[1]Foglio1'!$A$2:$B$300,2,0)</f>
        <v>0.12184027777777778</v>
      </c>
      <c r="H38" s="6">
        <f>G38-$G$10</f>
        <v>0.023171296296296315</v>
      </c>
      <c r="I38" s="13"/>
      <c r="J38" s="11"/>
      <c r="K38" s="8"/>
      <c r="L38" s="29"/>
      <c r="M38" s="30"/>
      <c r="N38" s="29"/>
      <c r="O38" s="30"/>
      <c r="P38" s="29"/>
      <c r="Q38" s="30"/>
      <c r="R38" s="9"/>
      <c r="S38" s="9"/>
      <c r="T38" s="9"/>
    </row>
    <row r="39" spans="1:20" ht="12.75">
      <c r="A39" s="17">
        <v>30</v>
      </c>
      <c r="B39" s="52">
        <v>11</v>
      </c>
      <c r="C39" s="19" t="s">
        <v>100</v>
      </c>
      <c r="D39" s="43">
        <v>80</v>
      </c>
      <c r="E39" s="19" t="s">
        <v>11</v>
      </c>
      <c r="F39" s="19" t="s">
        <v>61</v>
      </c>
      <c r="G39" s="18">
        <f>VLOOKUP(B39,'[1]Foglio1'!$A$2:$B$300,2,0)</f>
        <v>0.12319444444444444</v>
      </c>
      <c r="H39" s="6">
        <f>G39-$G$10</f>
        <v>0.02452546296296297</v>
      </c>
      <c r="I39" s="23"/>
      <c r="J39" s="11"/>
      <c r="K39" s="8"/>
      <c r="L39" s="29"/>
      <c r="M39" s="30"/>
      <c r="N39" s="29"/>
      <c r="O39" s="30"/>
      <c r="P39" s="29"/>
      <c r="Q39" s="30"/>
      <c r="R39" s="9"/>
      <c r="S39" s="9"/>
      <c r="T39" s="9"/>
    </row>
    <row r="40" spans="1:20" ht="12.75">
      <c r="A40" s="17">
        <v>31</v>
      </c>
      <c r="B40" s="52">
        <v>138</v>
      </c>
      <c r="C40" s="19" t="s">
        <v>202</v>
      </c>
      <c r="D40" s="43">
        <v>76</v>
      </c>
      <c r="E40" s="19" t="s">
        <v>11</v>
      </c>
      <c r="F40" s="19" t="s">
        <v>12</v>
      </c>
      <c r="G40" s="18">
        <f>VLOOKUP(B40,'[1]Foglio1'!$A$2:$B$300,2,0)</f>
        <v>0.12328703703703703</v>
      </c>
      <c r="H40" s="6">
        <f>G40-$G$10</f>
        <v>0.02461805555555556</v>
      </c>
      <c r="I40" s="24"/>
      <c r="J40" s="11"/>
      <c r="K40" s="8"/>
      <c r="L40" s="29"/>
      <c r="M40" s="30"/>
      <c r="N40" s="29"/>
      <c r="O40" s="30"/>
      <c r="P40" s="29"/>
      <c r="Q40" s="30"/>
      <c r="R40" s="9"/>
      <c r="S40" s="9"/>
      <c r="T40" s="9"/>
    </row>
    <row r="41" spans="1:20" ht="12.75">
      <c r="A41" s="17">
        <v>32</v>
      </c>
      <c r="B41" s="52">
        <v>104</v>
      </c>
      <c r="C41" s="19" t="s">
        <v>88</v>
      </c>
      <c r="D41" s="43">
        <v>70</v>
      </c>
      <c r="E41" s="19" t="s">
        <v>11</v>
      </c>
      <c r="F41" s="19" t="s">
        <v>89</v>
      </c>
      <c r="G41" s="18">
        <f>VLOOKUP(B41,'[1]Foglio1'!$A$2:$B$300,2,0)</f>
        <v>0.12335648148148148</v>
      </c>
      <c r="H41" s="6">
        <f>G41-$G$10</f>
        <v>0.024687500000000015</v>
      </c>
      <c r="I41" s="11"/>
      <c r="J41" s="11"/>
      <c r="K41" s="8"/>
      <c r="L41" s="29"/>
      <c r="M41" s="30"/>
      <c r="N41" s="29"/>
      <c r="O41" s="30"/>
      <c r="P41" s="29"/>
      <c r="Q41" s="30"/>
      <c r="R41" s="9"/>
      <c r="S41" s="9"/>
      <c r="T41" s="9"/>
    </row>
    <row r="42" spans="1:20" ht="12.75">
      <c r="A42" s="17">
        <v>33</v>
      </c>
      <c r="B42" s="52">
        <v>97</v>
      </c>
      <c r="C42" s="19" t="s">
        <v>104</v>
      </c>
      <c r="D42" s="43">
        <v>70</v>
      </c>
      <c r="E42" s="19" t="s">
        <v>11</v>
      </c>
      <c r="F42" s="19" t="s">
        <v>54</v>
      </c>
      <c r="G42" s="18">
        <f>VLOOKUP(B42,'[1]Foglio1'!$A$2:$B$300,2,0)</f>
        <v>0.12351851851851851</v>
      </c>
      <c r="H42" s="6">
        <f>G42-$G$10</f>
        <v>0.024849537037037045</v>
      </c>
      <c r="I42" s="11"/>
      <c r="J42" s="11"/>
      <c r="K42" s="8"/>
      <c r="L42" s="29"/>
      <c r="M42" s="30"/>
      <c r="N42" s="29"/>
      <c r="O42" s="32"/>
      <c r="P42" s="29"/>
      <c r="Q42" s="30"/>
      <c r="R42" s="9"/>
      <c r="S42" s="9"/>
      <c r="T42" s="9"/>
    </row>
    <row r="43" spans="1:20" ht="12.75">
      <c r="A43" s="17">
        <v>34</v>
      </c>
      <c r="B43" s="52">
        <v>72</v>
      </c>
      <c r="C43" s="19" t="s">
        <v>37</v>
      </c>
      <c r="D43" s="43">
        <v>74</v>
      </c>
      <c r="E43" s="19" t="s">
        <v>11</v>
      </c>
      <c r="F43" s="19"/>
      <c r="G43" s="18">
        <f>VLOOKUP(B43,'[1]Foglio1'!$A$2:$B$300,2,0)</f>
        <v>0.12355324074074074</v>
      </c>
      <c r="H43" s="6">
        <f>G43-$G$10</f>
        <v>0.024884259259259273</v>
      </c>
      <c r="I43" s="23"/>
      <c r="J43" s="11"/>
      <c r="K43" s="8"/>
      <c r="L43" s="29"/>
      <c r="M43" s="30"/>
      <c r="N43" s="29"/>
      <c r="O43" s="30"/>
      <c r="P43" s="29"/>
      <c r="Q43" s="33"/>
      <c r="R43" s="9"/>
      <c r="S43" s="9"/>
      <c r="T43" s="9"/>
    </row>
    <row r="44" spans="1:20" ht="12.75">
      <c r="A44" s="17">
        <v>35</v>
      </c>
      <c r="B44" s="52">
        <v>75</v>
      </c>
      <c r="C44" s="19" t="s">
        <v>70</v>
      </c>
      <c r="D44" s="43">
        <v>78</v>
      </c>
      <c r="E44" s="19" t="s">
        <v>11</v>
      </c>
      <c r="F44" s="19" t="s">
        <v>46</v>
      </c>
      <c r="G44" s="18">
        <f>VLOOKUP(B44,'[1]Foglio1'!$A$2:$B$300,2,0)</f>
        <v>0.12361111111111112</v>
      </c>
      <c r="H44" s="6">
        <f>G44-$G$10</f>
        <v>0.024942129629629647</v>
      </c>
      <c r="I44" s="13"/>
      <c r="J44" s="11"/>
      <c r="K44" s="8"/>
      <c r="L44" s="29"/>
      <c r="M44" s="30"/>
      <c r="N44" s="29"/>
      <c r="O44" s="30"/>
      <c r="P44" s="29"/>
      <c r="Q44" s="33"/>
      <c r="R44" s="9"/>
      <c r="S44" s="9"/>
      <c r="T44" s="9"/>
    </row>
    <row r="45" spans="1:20" ht="12.75">
      <c r="A45" s="17">
        <v>36</v>
      </c>
      <c r="B45" s="53">
        <v>202</v>
      </c>
      <c r="C45" s="19" t="s">
        <v>27</v>
      </c>
      <c r="D45" s="43">
        <v>78</v>
      </c>
      <c r="E45" s="44" t="s">
        <v>28</v>
      </c>
      <c r="F45" s="19" t="s">
        <v>29</v>
      </c>
      <c r="G45" s="18">
        <f>VLOOKUP(B45,'[1]Foglio1'!$A$2:$B$300,2,0)</f>
        <v>0.12366898148148148</v>
      </c>
      <c r="H45" s="6">
        <f>G45-$G$10</f>
        <v>0.02500000000000001</v>
      </c>
      <c r="I45" s="11"/>
      <c r="J45" s="11"/>
      <c r="K45" s="8"/>
      <c r="L45" s="29"/>
      <c r="M45" s="30"/>
      <c r="N45" s="29"/>
      <c r="O45" s="30"/>
      <c r="P45" s="14"/>
      <c r="Q45" s="15"/>
      <c r="R45" s="9"/>
      <c r="S45" s="9"/>
      <c r="T45" s="9"/>
    </row>
    <row r="46" spans="1:20" ht="12.75">
      <c r="A46" s="17">
        <v>37</v>
      </c>
      <c r="B46" s="52">
        <v>128</v>
      </c>
      <c r="C46" s="19" t="s">
        <v>117</v>
      </c>
      <c r="D46" s="43">
        <v>84</v>
      </c>
      <c r="E46" s="19" t="s">
        <v>11</v>
      </c>
      <c r="F46" s="19" t="s">
        <v>46</v>
      </c>
      <c r="G46" s="18">
        <f>VLOOKUP(B46,'[1]Foglio1'!$A$2:$B$300,2,0)</f>
        <v>0.12440972222222223</v>
      </c>
      <c r="H46" s="6">
        <f>G46-$G$10</f>
        <v>0.02574074074074076</v>
      </c>
      <c r="I46" s="13"/>
      <c r="J46" s="11"/>
      <c r="K46" s="8"/>
      <c r="L46" s="29"/>
      <c r="M46" s="30"/>
      <c r="N46" s="29"/>
      <c r="O46" s="30"/>
      <c r="P46" s="14"/>
      <c r="Q46" s="15"/>
      <c r="R46" s="9"/>
      <c r="S46" s="9"/>
      <c r="T46" s="9"/>
    </row>
    <row r="47" spans="1:20" ht="12.75">
      <c r="A47" s="17">
        <v>38</v>
      </c>
      <c r="B47" s="52">
        <v>68</v>
      </c>
      <c r="C47" s="19" t="s">
        <v>78</v>
      </c>
      <c r="D47" s="43">
        <v>78</v>
      </c>
      <c r="E47" s="19" t="s">
        <v>11</v>
      </c>
      <c r="F47" s="19" t="s">
        <v>79</v>
      </c>
      <c r="G47" s="18">
        <f>VLOOKUP(B47,'[1]Foglio1'!$A$2:$B$300,2,0)</f>
        <v>0.12454861111111111</v>
      </c>
      <c r="H47" s="6">
        <f>G47-$G$10</f>
        <v>0.02587962962962964</v>
      </c>
      <c r="I47" s="11"/>
      <c r="J47" s="11"/>
      <c r="K47" s="8"/>
      <c r="L47" s="29"/>
      <c r="M47" s="30"/>
      <c r="N47" s="29"/>
      <c r="O47" s="30"/>
      <c r="P47" s="13"/>
      <c r="Q47" s="13"/>
      <c r="R47" s="9"/>
      <c r="S47" s="9"/>
      <c r="T47" s="9"/>
    </row>
    <row r="48" spans="1:20" ht="12.75">
      <c r="A48" s="17">
        <v>39</v>
      </c>
      <c r="B48" s="53">
        <v>213</v>
      </c>
      <c r="C48" s="26" t="s">
        <v>139</v>
      </c>
      <c r="D48" s="43">
        <v>74</v>
      </c>
      <c r="E48" s="45" t="s">
        <v>28</v>
      </c>
      <c r="F48" s="26" t="s">
        <v>16</v>
      </c>
      <c r="G48" s="18">
        <f>VLOOKUP(B48,'[1]Foglio1'!$A$2:$B$300,2,0)</f>
        <v>0.12494212962962963</v>
      </c>
      <c r="H48" s="6">
        <f>G48-$G$10</f>
        <v>0.026273148148148157</v>
      </c>
      <c r="I48" s="23"/>
      <c r="J48" s="11"/>
      <c r="K48" s="8"/>
      <c r="L48" s="29"/>
      <c r="M48" s="30"/>
      <c r="N48" s="29"/>
      <c r="O48" s="34"/>
      <c r="P48" s="13"/>
      <c r="Q48" s="13"/>
      <c r="R48" s="9"/>
      <c r="S48" s="9"/>
      <c r="T48" s="9"/>
    </row>
    <row r="49" spans="1:20" ht="12.75">
      <c r="A49" s="17">
        <v>40</v>
      </c>
      <c r="B49" s="52">
        <v>117</v>
      </c>
      <c r="C49" s="26" t="s">
        <v>133</v>
      </c>
      <c r="D49" s="43">
        <v>78</v>
      </c>
      <c r="E49" s="26" t="s">
        <v>11</v>
      </c>
      <c r="F49" s="26" t="s">
        <v>61</v>
      </c>
      <c r="G49" s="18">
        <f>VLOOKUP(B49,'[1]Foglio1'!$A$2:$B$300,2,0)</f>
        <v>0.12545138888888888</v>
      </c>
      <c r="H49" s="6">
        <f>G49-$G$10</f>
        <v>0.026782407407407408</v>
      </c>
      <c r="I49" s="11"/>
      <c r="J49" s="11"/>
      <c r="K49" s="8"/>
      <c r="L49" s="29"/>
      <c r="M49" s="30"/>
      <c r="N49" s="29"/>
      <c r="O49" s="30"/>
      <c r="P49" s="13"/>
      <c r="Q49" s="13"/>
      <c r="R49" s="9"/>
      <c r="S49" s="9"/>
      <c r="T49" s="9"/>
    </row>
    <row r="50" spans="1:20" ht="12.75">
      <c r="A50" s="17">
        <v>41</v>
      </c>
      <c r="B50" s="52">
        <v>109</v>
      </c>
      <c r="C50" s="19" t="s">
        <v>108</v>
      </c>
      <c r="D50" s="43">
        <v>84</v>
      </c>
      <c r="E50" s="19" t="s">
        <v>11</v>
      </c>
      <c r="F50" s="19" t="s">
        <v>109</v>
      </c>
      <c r="G50" s="18">
        <f>VLOOKUP(B50,'[1]Foglio1'!$A$2:$B$300,2,0)</f>
        <v>0.1255787037037037</v>
      </c>
      <c r="H50" s="6">
        <f>G50-$G$10</f>
        <v>0.026909722222222224</v>
      </c>
      <c r="I50" s="22"/>
      <c r="J50" s="11"/>
      <c r="K50" s="8"/>
      <c r="L50" s="29"/>
      <c r="M50" s="30"/>
      <c r="N50" s="29"/>
      <c r="O50" s="30"/>
      <c r="P50" s="13"/>
      <c r="Q50" s="13"/>
      <c r="R50" s="9"/>
      <c r="S50" s="9"/>
      <c r="T50" s="9"/>
    </row>
    <row r="51" spans="1:20" ht="12.75">
      <c r="A51" s="17">
        <v>42</v>
      </c>
      <c r="B51" s="52">
        <v>35</v>
      </c>
      <c r="C51" s="19" t="s">
        <v>53</v>
      </c>
      <c r="D51" s="43">
        <v>85</v>
      </c>
      <c r="E51" s="19" t="s">
        <v>11</v>
      </c>
      <c r="F51" s="19" t="s">
        <v>54</v>
      </c>
      <c r="G51" s="18">
        <f>VLOOKUP(B51,'[1]Foglio1'!$A$2:$B$300,2,0)</f>
        <v>0.12597222222222224</v>
      </c>
      <c r="H51" s="6">
        <f>G51-$G$10</f>
        <v>0.027303240740740767</v>
      </c>
      <c r="I51" s="20"/>
      <c r="J51" s="11"/>
      <c r="K51" s="8"/>
      <c r="L51" s="29"/>
      <c r="M51" s="30"/>
      <c r="N51" s="29"/>
      <c r="O51" s="30"/>
      <c r="P51" s="13"/>
      <c r="Q51" s="13"/>
      <c r="R51" s="9"/>
      <c r="S51" s="9"/>
      <c r="T51" s="9"/>
    </row>
    <row r="52" spans="1:20" ht="12.75">
      <c r="A52" s="17">
        <v>43</v>
      </c>
      <c r="B52" s="52">
        <v>137</v>
      </c>
      <c r="C52" s="19" t="s">
        <v>86</v>
      </c>
      <c r="D52" s="43">
        <v>72</v>
      </c>
      <c r="E52" s="19" t="s">
        <v>11</v>
      </c>
      <c r="F52" s="19" t="s">
        <v>87</v>
      </c>
      <c r="G52" s="18">
        <f>VLOOKUP(B52,'[1]Foglio1'!$A$2:$B$300,2,0)</f>
        <v>0.12652777777777777</v>
      </c>
      <c r="H52" s="6">
        <f>G52-$G$10</f>
        <v>0.027858796296296298</v>
      </c>
      <c r="I52" s="11"/>
      <c r="J52" s="11"/>
      <c r="K52" s="8"/>
      <c r="L52" s="29"/>
      <c r="M52" s="30"/>
      <c r="N52" s="29"/>
      <c r="O52" s="30"/>
      <c r="P52" s="13"/>
      <c r="Q52" s="13"/>
      <c r="R52" s="9"/>
      <c r="S52" s="9"/>
      <c r="T52" s="9"/>
    </row>
    <row r="53" spans="1:20" ht="12.75">
      <c r="A53" s="17">
        <v>44</v>
      </c>
      <c r="B53" s="52">
        <v>87</v>
      </c>
      <c r="C53" s="19" t="s">
        <v>125</v>
      </c>
      <c r="D53" s="43">
        <v>70</v>
      </c>
      <c r="E53" s="19" t="s">
        <v>11</v>
      </c>
      <c r="F53" s="19" t="s">
        <v>126</v>
      </c>
      <c r="G53" s="18">
        <f>VLOOKUP(B53,'[1]Foglio1'!$A$2:$B$300,2,0)</f>
        <v>0.1266898148148148</v>
      </c>
      <c r="H53" s="6">
        <f>G53-$G$10</f>
        <v>0.028020833333333342</v>
      </c>
      <c r="I53" s="11"/>
      <c r="J53" s="11"/>
      <c r="K53" s="8"/>
      <c r="L53" s="29"/>
      <c r="M53" s="30"/>
      <c r="N53" s="29"/>
      <c r="O53" s="30"/>
      <c r="P53" s="13"/>
      <c r="Q53" s="13"/>
      <c r="R53" s="9"/>
      <c r="S53" s="9"/>
      <c r="T53" s="9"/>
    </row>
    <row r="54" spans="1:20" ht="12.75">
      <c r="A54" s="17">
        <v>45</v>
      </c>
      <c r="B54" s="52">
        <v>3</v>
      </c>
      <c r="C54" s="26" t="s">
        <v>153</v>
      </c>
      <c r="D54" s="43">
        <v>69</v>
      </c>
      <c r="E54" s="26" t="s">
        <v>11</v>
      </c>
      <c r="F54" s="26" t="s">
        <v>154</v>
      </c>
      <c r="G54" s="18">
        <f>VLOOKUP(B54,'[1]Foglio1'!$A$2:$B$300,2,0)</f>
        <v>0.1272800925925926</v>
      </c>
      <c r="H54" s="6">
        <f>G54-$G$10</f>
        <v>0.02861111111111113</v>
      </c>
      <c r="I54" s="35"/>
      <c r="J54" s="11"/>
      <c r="K54" s="8"/>
      <c r="L54" s="11"/>
      <c r="M54" s="13"/>
      <c r="N54" s="29"/>
      <c r="O54" s="34"/>
      <c r="P54" s="13"/>
      <c r="Q54" s="13"/>
      <c r="R54" s="9"/>
      <c r="S54" s="9"/>
      <c r="T54" s="9"/>
    </row>
    <row r="55" spans="1:20" ht="12.75">
      <c r="A55" s="17">
        <v>46</v>
      </c>
      <c r="B55" s="52">
        <v>28</v>
      </c>
      <c r="C55" s="19" t="s">
        <v>162</v>
      </c>
      <c r="D55" s="43">
        <v>86</v>
      </c>
      <c r="E55" s="19" t="s">
        <v>11</v>
      </c>
      <c r="F55" s="19" t="s">
        <v>46</v>
      </c>
      <c r="G55" s="18">
        <f>VLOOKUP(B55,'[1]Foglio1'!$A$2:$B$300,2,0)</f>
        <v>0.12822916666666667</v>
      </c>
      <c r="H55" s="6">
        <f>G55-$G$10</f>
        <v>0.029560185185185203</v>
      </c>
      <c r="I55" s="23"/>
      <c r="J55" s="11"/>
      <c r="K55" s="8"/>
      <c r="L55" s="11"/>
      <c r="M55" s="13"/>
      <c r="N55" s="29"/>
      <c r="O55" s="30"/>
      <c r="P55" s="13"/>
      <c r="Q55" s="13"/>
      <c r="R55" s="9"/>
      <c r="S55" s="9"/>
      <c r="T55" s="9"/>
    </row>
    <row r="56" spans="1:20" ht="12.75">
      <c r="A56" s="17">
        <v>47</v>
      </c>
      <c r="B56" s="52">
        <v>84</v>
      </c>
      <c r="C56" s="19" t="s">
        <v>189</v>
      </c>
      <c r="D56" s="43">
        <v>90</v>
      </c>
      <c r="E56" s="19" t="s">
        <v>11</v>
      </c>
      <c r="F56" s="19" t="s">
        <v>176</v>
      </c>
      <c r="G56" s="18">
        <f>VLOOKUP(B56,'[1]Foglio1'!$A$2:$B$300,2,0)</f>
        <v>0.12935185185185186</v>
      </c>
      <c r="H56" s="6">
        <f>G56-$G$10</f>
        <v>0.030682870370370388</v>
      </c>
      <c r="I56" s="11"/>
      <c r="J56" s="8"/>
      <c r="K56" s="8"/>
      <c r="L56" s="11"/>
      <c r="M56" s="13"/>
      <c r="N56" s="29"/>
      <c r="O56" s="30"/>
      <c r="P56" s="13"/>
      <c r="Q56" s="13"/>
      <c r="R56" s="9"/>
      <c r="S56" s="9"/>
      <c r="T56" s="9"/>
    </row>
    <row r="57" spans="1:20" ht="12.75">
      <c r="A57" s="17">
        <v>48</v>
      </c>
      <c r="B57" s="52">
        <v>114</v>
      </c>
      <c r="C57" s="19" t="s">
        <v>66</v>
      </c>
      <c r="D57" s="43">
        <v>77</v>
      </c>
      <c r="E57" s="19" t="s">
        <v>11</v>
      </c>
      <c r="F57" s="19" t="s">
        <v>67</v>
      </c>
      <c r="G57" s="18">
        <f>VLOOKUP(B57,'[1]Foglio1'!$A$2:$B$300,2,0)</f>
        <v>0.1294212962962963</v>
      </c>
      <c r="H57" s="6">
        <f>G57-$G$10</f>
        <v>0.030752314814814843</v>
      </c>
      <c r="I57" s="11"/>
      <c r="J57" s="8"/>
      <c r="K57" s="8"/>
      <c r="L57" s="11"/>
      <c r="M57" s="13"/>
      <c r="N57" s="29"/>
      <c r="O57" s="30"/>
      <c r="P57" s="13"/>
      <c r="Q57" s="13"/>
      <c r="R57" s="9"/>
      <c r="S57" s="9"/>
      <c r="T57" s="9"/>
    </row>
    <row r="58" spans="1:20" ht="12.75">
      <c r="A58" s="17">
        <v>49</v>
      </c>
      <c r="B58" s="52">
        <v>26</v>
      </c>
      <c r="C58" s="19" t="s">
        <v>48</v>
      </c>
      <c r="D58" s="43">
        <v>81</v>
      </c>
      <c r="E58" s="19" t="s">
        <v>11</v>
      </c>
      <c r="F58" s="19" t="s">
        <v>30</v>
      </c>
      <c r="G58" s="18">
        <f>VLOOKUP(B58,'[1]Foglio1'!$A$2:$B$300,2,0)</f>
        <v>0.12969907407407408</v>
      </c>
      <c r="H58" s="6">
        <f>G58-$G$10</f>
        <v>0.03103009259259261</v>
      </c>
      <c r="I58" s="35"/>
      <c r="J58" s="8"/>
      <c r="K58" s="8"/>
      <c r="L58" s="11"/>
      <c r="M58" s="13"/>
      <c r="N58" s="13"/>
      <c r="O58" s="13"/>
      <c r="P58" s="13"/>
      <c r="Q58" s="13"/>
      <c r="R58" s="9"/>
      <c r="S58" s="9"/>
      <c r="T58" s="9"/>
    </row>
    <row r="59" spans="1:20" ht="12.75">
      <c r="A59" s="17">
        <v>50</v>
      </c>
      <c r="B59" s="52">
        <v>82</v>
      </c>
      <c r="C59" s="26" t="s">
        <v>136</v>
      </c>
      <c r="D59" s="43">
        <v>76</v>
      </c>
      <c r="E59" s="26" t="s">
        <v>11</v>
      </c>
      <c r="F59" s="26" t="s">
        <v>137</v>
      </c>
      <c r="G59" s="18">
        <f>VLOOKUP(B59,'[1]Foglio1'!$A$2:$B$300,2,0)</f>
        <v>0.13046296296296298</v>
      </c>
      <c r="H59" s="6">
        <f>G59-$G$10</f>
        <v>0.031793981481481506</v>
      </c>
      <c r="I59" s="23"/>
      <c r="J59" s="8"/>
      <c r="K59" s="8"/>
      <c r="L59" s="11"/>
      <c r="M59" s="13"/>
      <c r="N59" s="13"/>
      <c r="O59" s="13"/>
      <c r="P59" s="13"/>
      <c r="Q59" s="13"/>
      <c r="R59" s="9"/>
      <c r="S59" s="9"/>
      <c r="T59" s="9"/>
    </row>
    <row r="60" spans="1:20" ht="12.75">
      <c r="A60" s="17">
        <v>51</v>
      </c>
      <c r="B60" s="52">
        <v>93</v>
      </c>
      <c r="C60" s="19" t="s">
        <v>118</v>
      </c>
      <c r="D60" s="43">
        <v>77</v>
      </c>
      <c r="E60" s="19" t="s">
        <v>11</v>
      </c>
      <c r="F60" s="19" t="s">
        <v>46</v>
      </c>
      <c r="G60" s="18">
        <f>VLOOKUP(B60,'[1]Foglio1'!$A$2:$B$300,2,0)</f>
        <v>0.1310300925925926</v>
      </c>
      <c r="H60" s="6">
        <f>G60-$G$10</f>
        <v>0.03236111111111113</v>
      </c>
      <c r="I60" s="16"/>
      <c r="J60" s="8"/>
      <c r="K60" s="8"/>
      <c r="L60" s="11"/>
      <c r="M60" s="13"/>
      <c r="N60" s="13"/>
      <c r="O60" s="13"/>
      <c r="P60" s="13"/>
      <c r="Q60" s="13"/>
      <c r="R60" s="9"/>
      <c r="S60" s="9"/>
      <c r="T60" s="9"/>
    </row>
    <row r="61" spans="1:20" ht="12.75">
      <c r="A61" s="17">
        <v>52</v>
      </c>
      <c r="B61" s="52">
        <v>141</v>
      </c>
      <c r="C61" s="19" t="s">
        <v>203</v>
      </c>
      <c r="D61" s="43">
        <v>53</v>
      </c>
      <c r="E61" s="19" t="s">
        <v>35</v>
      </c>
      <c r="F61" s="19" t="s">
        <v>12</v>
      </c>
      <c r="G61" s="18">
        <f>VLOOKUP(B61,'[1]Foglio1'!$A$2:$B$300,2,0)</f>
        <v>0.13163194444444445</v>
      </c>
      <c r="H61" s="6">
        <f>G61-$G$10</f>
        <v>0.032962962962962986</v>
      </c>
      <c r="I61" s="13"/>
      <c r="J61" s="8"/>
      <c r="K61" s="8"/>
      <c r="L61" s="11"/>
      <c r="M61" s="13"/>
      <c r="N61" s="13"/>
      <c r="O61" s="13"/>
      <c r="P61" s="13"/>
      <c r="Q61" s="13"/>
      <c r="R61" s="9"/>
      <c r="S61" s="9"/>
      <c r="T61" s="9"/>
    </row>
    <row r="62" spans="1:20" ht="12.75">
      <c r="A62" s="17">
        <v>53</v>
      </c>
      <c r="B62" s="52">
        <v>16</v>
      </c>
      <c r="C62" s="26" t="s">
        <v>144</v>
      </c>
      <c r="D62" s="43">
        <v>71</v>
      </c>
      <c r="E62" s="26" t="s">
        <v>11</v>
      </c>
      <c r="F62" s="26" t="s">
        <v>145</v>
      </c>
      <c r="G62" s="18">
        <f>VLOOKUP(B62,'[1]Foglio1'!$A$2:$B$300,2,0)</f>
        <v>0.13219907407407408</v>
      </c>
      <c r="H62" s="6">
        <f>G62-$G$10</f>
        <v>0.03353009259259261</v>
      </c>
      <c r="I62" s="24"/>
      <c r="J62" s="8"/>
      <c r="K62" s="8"/>
      <c r="L62" s="11"/>
      <c r="M62" s="13"/>
      <c r="N62" s="13"/>
      <c r="O62" s="13"/>
      <c r="P62" s="13"/>
      <c r="Q62" s="13"/>
      <c r="R62" s="9"/>
      <c r="S62" s="9"/>
      <c r="T62" s="9"/>
    </row>
    <row r="63" spans="1:20" ht="12.75">
      <c r="A63" s="17">
        <v>54</v>
      </c>
      <c r="B63" s="52">
        <v>111</v>
      </c>
      <c r="C63" s="19" t="s">
        <v>195</v>
      </c>
      <c r="D63" s="43">
        <v>66</v>
      </c>
      <c r="E63" s="19" t="s">
        <v>11</v>
      </c>
      <c r="F63" s="19" t="s">
        <v>85</v>
      </c>
      <c r="G63" s="18">
        <f>VLOOKUP(B63,'[1]Foglio1'!$A$2:$B$300,2,0)</f>
        <v>0.13315972222222222</v>
      </c>
      <c r="H63" s="6">
        <f>G63-$G$10</f>
        <v>0.03449074074074075</v>
      </c>
      <c r="I63" s="13"/>
      <c r="J63" s="8"/>
      <c r="K63" s="8"/>
      <c r="L63" s="11"/>
      <c r="M63" s="13"/>
      <c r="N63" s="13"/>
      <c r="O63" s="13"/>
      <c r="P63" s="13"/>
      <c r="Q63" s="13"/>
      <c r="R63" s="9"/>
      <c r="S63" s="9"/>
      <c r="T63" s="9"/>
    </row>
    <row r="64" spans="1:20" ht="12.75">
      <c r="A64" s="17">
        <v>55</v>
      </c>
      <c r="B64" s="52">
        <v>9</v>
      </c>
      <c r="C64" s="19" t="s">
        <v>98</v>
      </c>
      <c r="D64" s="43">
        <v>63</v>
      </c>
      <c r="E64" s="19" t="s">
        <v>35</v>
      </c>
      <c r="F64" s="19" t="s">
        <v>99</v>
      </c>
      <c r="G64" s="18">
        <f>VLOOKUP(B64,'[1]Foglio1'!$A$2:$B$300,2,0)</f>
        <v>0.1336226851851852</v>
      </c>
      <c r="H64" s="6">
        <f>G64-$G$10</f>
        <v>0.03495370370370372</v>
      </c>
      <c r="I64" s="11"/>
      <c r="J64" s="8"/>
      <c r="K64" s="8"/>
      <c r="L64" s="11"/>
      <c r="M64" s="13"/>
      <c r="N64" s="13"/>
      <c r="O64" s="13"/>
      <c r="P64" s="13"/>
      <c r="Q64" s="13"/>
      <c r="R64" s="9"/>
      <c r="S64" s="9"/>
      <c r="T64" s="9"/>
    </row>
    <row r="65" spans="1:20" ht="12.75">
      <c r="A65" s="17">
        <v>56</v>
      </c>
      <c r="B65" s="52">
        <v>18</v>
      </c>
      <c r="C65" s="19" t="s">
        <v>168</v>
      </c>
      <c r="D65" s="43">
        <v>83</v>
      </c>
      <c r="E65" s="19" t="s">
        <v>11</v>
      </c>
      <c r="F65" s="19" t="s">
        <v>69</v>
      </c>
      <c r="G65" s="18">
        <f>VLOOKUP(B65,'[1]Foglio1'!$A$2:$B$300,2,0)</f>
        <v>0.1338425925925926</v>
      </c>
      <c r="H65" s="6">
        <f>G65-$G$10</f>
        <v>0.03517361111111113</v>
      </c>
      <c r="I65" s="11"/>
      <c r="J65" s="8"/>
      <c r="K65" s="8"/>
      <c r="L65" s="11"/>
      <c r="M65" s="13"/>
      <c r="N65" s="13"/>
      <c r="O65" s="13"/>
      <c r="P65" s="13"/>
      <c r="Q65" s="13"/>
      <c r="R65" s="9"/>
      <c r="S65" s="9"/>
      <c r="T65" s="9"/>
    </row>
    <row r="66" spans="1:20" ht="12.75">
      <c r="A66" s="17">
        <v>57</v>
      </c>
      <c r="B66" s="52">
        <v>52</v>
      </c>
      <c r="C66" s="19" t="s">
        <v>72</v>
      </c>
      <c r="D66" s="43">
        <v>59</v>
      </c>
      <c r="E66" s="19" t="s">
        <v>35</v>
      </c>
      <c r="F66" s="19" t="s">
        <v>73</v>
      </c>
      <c r="G66" s="18">
        <f>VLOOKUP(B66,'[1]Foglio1'!$A$2:$B$300,2,0)</f>
        <v>0.13420138888888888</v>
      </c>
      <c r="H66" s="6">
        <f>G66-$G$10</f>
        <v>0.035532407407407415</v>
      </c>
      <c r="I66" s="23"/>
      <c r="J66" s="8"/>
      <c r="K66" s="8"/>
      <c r="L66" s="11"/>
      <c r="M66" s="13"/>
      <c r="N66" s="13"/>
      <c r="O66" s="13"/>
      <c r="P66" s="13"/>
      <c r="Q66" s="13"/>
      <c r="R66" s="9"/>
      <c r="S66" s="9"/>
      <c r="T66" s="9"/>
    </row>
    <row r="67" spans="1:20" ht="12.75">
      <c r="A67" s="17">
        <v>58</v>
      </c>
      <c r="B67" s="52">
        <v>70</v>
      </c>
      <c r="C67" s="26" t="s">
        <v>106</v>
      </c>
      <c r="D67" s="43">
        <v>67</v>
      </c>
      <c r="E67" s="26" t="s">
        <v>11</v>
      </c>
      <c r="F67" s="26" t="s">
        <v>46</v>
      </c>
      <c r="G67" s="18">
        <f>VLOOKUP(B67,'[1]Foglio1'!$A$2:$B$300,2,0)</f>
        <v>0.13650462962962964</v>
      </c>
      <c r="H67" s="6">
        <f>G67-$G$10</f>
        <v>0.037835648148148174</v>
      </c>
      <c r="I67" s="11"/>
      <c r="J67" s="8"/>
      <c r="K67" s="8"/>
      <c r="L67" s="11"/>
      <c r="M67" s="13"/>
      <c r="N67" s="13"/>
      <c r="O67" s="13"/>
      <c r="P67" s="13"/>
      <c r="Q67" s="13"/>
      <c r="R67" s="9"/>
      <c r="S67" s="9"/>
      <c r="T67" s="9"/>
    </row>
    <row r="68" spans="1:20" ht="12.75">
      <c r="A68" s="17">
        <v>59</v>
      </c>
      <c r="B68" s="52">
        <v>10</v>
      </c>
      <c r="C68" s="19" t="s">
        <v>166</v>
      </c>
      <c r="D68" s="43">
        <v>61</v>
      </c>
      <c r="E68" s="19" t="s">
        <v>35</v>
      </c>
      <c r="F68" s="19" t="s">
        <v>167</v>
      </c>
      <c r="G68" s="18">
        <f>VLOOKUP(B68,'[1]Foglio1'!$A$2:$B$300,2,0)</f>
        <v>0.1366666666666667</v>
      </c>
      <c r="H68" s="6">
        <f>G68-$G$10</f>
        <v>0.03799768518518522</v>
      </c>
      <c r="I68" s="11"/>
      <c r="J68" s="8"/>
      <c r="K68" s="8"/>
      <c r="L68" s="8"/>
      <c r="M68" s="9"/>
      <c r="N68" s="9"/>
      <c r="O68" s="9"/>
      <c r="P68" s="9"/>
      <c r="Q68" s="9"/>
      <c r="R68" s="9"/>
      <c r="S68" s="9"/>
      <c r="T68" s="9"/>
    </row>
    <row r="69" spans="1:20" ht="12.75">
      <c r="A69" s="17">
        <v>60</v>
      </c>
      <c r="B69" s="53">
        <v>205</v>
      </c>
      <c r="C69" s="26" t="s">
        <v>151</v>
      </c>
      <c r="D69" s="43">
        <v>59</v>
      </c>
      <c r="E69" s="45" t="s">
        <v>57</v>
      </c>
      <c r="F69" s="26" t="s">
        <v>67</v>
      </c>
      <c r="G69" s="18">
        <f>VLOOKUP(B69,'[1]Foglio1'!$A$2:$B$300,2,0)</f>
        <v>0.1370486111111111</v>
      </c>
      <c r="H69" s="6">
        <f>G69-$G$10</f>
        <v>0.03837962962962964</v>
      </c>
      <c r="I69" s="23"/>
      <c r="J69" s="8"/>
      <c r="K69" s="8"/>
      <c r="L69" s="8"/>
      <c r="M69" s="9"/>
      <c r="N69" s="9"/>
      <c r="O69" s="9"/>
      <c r="P69" s="9"/>
      <c r="Q69" s="9"/>
      <c r="R69" s="9"/>
      <c r="S69" s="9"/>
      <c r="T69" s="9"/>
    </row>
    <row r="70" spans="1:20" ht="12.75">
      <c r="A70" s="17">
        <v>61</v>
      </c>
      <c r="B70" s="52">
        <v>20</v>
      </c>
      <c r="C70" s="19" t="s">
        <v>52</v>
      </c>
      <c r="D70" s="43">
        <v>70</v>
      </c>
      <c r="E70" s="19" t="s">
        <v>11</v>
      </c>
      <c r="F70" s="19" t="s">
        <v>12</v>
      </c>
      <c r="G70" s="18">
        <f>VLOOKUP(B70,'[1]Foglio1'!$A$2:$B$300,2,0)</f>
        <v>0.1373148148148148</v>
      </c>
      <c r="H70" s="6">
        <f>G70-$G$10</f>
        <v>0.03864583333333334</v>
      </c>
      <c r="I70" s="11"/>
      <c r="J70" s="8"/>
      <c r="K70" s="8"/>
      <c r="L70" s="8"/>
      <c r="M70" s="9"/>
      <c r="N70" s="9"/>
      <c r="O70" s="9"/>
      <c r="P70" s="9"/>
      <c r="Q70" s="9"/>
      <c r="R70" s="9"/>
      <c r="S70" s="9"/>
      <c r="T70" s="9"/>
    </row>
    <row r="71" spans="1:20" ht="12.75">
      <c r="A71" s="17">
        <v>62</v>
      </c>
      <c r="B71" s="52">
        <v>36</v>
      </c>
      <c r="C71" s="19" t="s">
        <v>17</v>
      </c>
      <c r="D71" s="43">
        <v>80</v>
      </c>
      <c r="E71" s="19" t="s">
        <v>11</v>
      </c>
      <c r="F71" s="19" t="s">
        <v>18</v>
      </c>
      <c r="G71" s="18">
        <f>VLOOKUP(B71,'[1]Foglio1'!$A$2:$B$300,2,0)</f>
        <v>0.1379050925925926</v>
      </c>
      <c r="H71" s="6">
        <f>G71-$G$10</f>
        <v>0.039236111111111124</v>
      </c>
      <c r="I71" s="20"/>
      <c r="J71" s="8"/>
      <c r="K71" s="8"/>
      <c r="L71" s="8"/>
      <c r="M71" s="9"/>
      <c r="N71" s="9"/>
      <c r="O71" s="9"/>
      <c r="P71" s="9"/>
      <c r="Q71" s="9"/>
      <c r="R71" s="9"/>
      <c r="S71" s="9"/>
      <c r="T71" s="9"/>
    </row>
    <row r="72" spans="1:20" ht="12.75">
      <c r="A72" s="17">
        <v>63</v>
      </c>
      <c r="B72" s="53">
        <v>217</v>
      </c>
      <c r="C72" s="19" t="s">
        <v>212</v>
      </c>
      <c r="D72" s="43">
        <v>72</v>
      </c>
      <c r="E72" s="44" t="s">
        <v>28</v>
      </c>
      <c r="F72" s="19" t="s">
        <v>29</v>
      </c>
      <c r="G72" s="18">
        <f>VLOOKUP(B72,'[1]Foglio1'!$A$2:$B$300,2,0)</f>
        <v>0.13896990740740742</v>
      </c>
      <c r="H72" s="6">
        <f>G72-$G$10</f>
        <v>0.04030092592592595</v>
      </c>
      <c r="I72" s="11"/>
      <c r="J72" s="8"/>
      <c r="K72" s="8"/>
      <c r="L72" s="8"/>
      <c r="M72" s="9"/>
      <c r="N72" s="9"/>
      <c r="O72" s="9"/>
      <c r="P72" s="9"/>
      <c r="Q72" s="9"/>
      <c r="R72" s="9"/>
      <c r="S72" s="9"/>
      <c r="T72" s="9"/>
    </row>
    <row r="73" spans="1:20" ht="12.75">
      <c r="A73" s="17">
        <v>64</v>
      </c>
      <c r="B73" s="52">
        <v>50</v>
      </c>
      <c r="C73" s="26" t="s">
        <v>159</v>
      </c>
      <c r="D73" s="43">
        <v>55</v>
      </c>
      <c r="E73" s="26" t="s">
        <v>35</v>
      </c>
      <c r="F73" s="26" t="s">
        <v>46</v>
      </c>
      <c r="G73" s="18">
        <f>VLOOKUP(B73,'[1]Foglio1'!$A$2:$B$300,2,0)</f>
        <v>0.1391087962962963</v>
      </c>
      <c r="H73" s="6">
        <f>G73-$G$10</f>
        <v>0.04043981481481483</v>
      </c>
      <c r="I73" s="11"/>
      <c r="J73" s="8"/>
      <c r="K73" s="8"/>
      <c r="L73" s="8"/>
      <c r="M73" s="9"/>
      <c r="N73" s="9"/>
      <c r="O73" s="9"/>
      <c r="P73" s="9"/>
      <c r="Q73" s="9"/>
      <c r="R73" s="9"/>
      <c r="S73" s="9"/>
      <c r="T73" s="9"/>
    </row>
    <row r="74" spans="1:20" ht="12.75">
      <c r="A74" s="17">
        <v>65</v>
      </c>
      <c r="B74" s="52">
        <v>29</v>
      </c>
      <c r="C74" s="19" t="s">
        <v>175</v>
      </c>
      <c r="D74" s="43">
        <v>71</v>
      </c>
      <c r="E74" s="19" t="s">
        <v>11</v>
      </c>
      <c r="F74" s="19" t="s">
        <v>176</v>
      </c>
      <c r="G74" s="18">
        <f>VLOOKUP(B74,'[1]Foglio1'!$A$2:$B$300,2,0)</f>
        <v>0.13944444444444445</v>
      </c>
      <c r="H74" s="6">
        <f>G74-$G$10</f>
        <v>0.040775462962962986</v>
      </c>
      <c r="I74" s="23"/>
      <c r="J74" s="8"/>
      <c r="K74" s="8"/>
      <c r="L74" s="8"/>
      <c r="M74" s="9"/>
      <c r="N74" s="9"/>
      <c r="O74" s="9"/>
      <c r="P74" s="9"/>
      <c r="Q74" s="9"/>
      <c r="R74" s="9"/>
      <c r="S74" s="9"/>
      <c r="T74" s="9"/>
    </row>
    <row r="75" spans="1:20" ht="12.75">
      <c r="A75" s="17">
        <v>66</v>
      </c>
      <c r="B75" s="52">
        <v>135</v>
      </c>
      <c r="C75" s="19" t="s">
        <v>101</v>
      </c>
      <c r="D75" s="43">
        <v>75</v>
      </c>
      <c r="E75" s="19" t="s">
        <v>11</v>
      </c>
      <c r="F75" s="19" t="s">
        <v>46</v>
      </c>
      <c r="G75" s="18">
        <f>VLOOKUP(B75,'[1]Foglio1'!$A$2:$B$300,2,0)</f>
        <v>0.1401851851851852</v>
      </c>
      <c r="H75" s="6">
        <f>G75-$G$10</f>
        <v>0.04151620370370372</v>
      </c>
      <c r="I75" s="20"/>
      <c r="J75" s="8"/>
      <c r="K75" s="8"/>
      <c r="L75" s="8"/>
      <c r="M75" s="9"/>
      <c r="N75" s="9"/>
      <c r="O75" s="9"/>
      <c r="P75" s="9"/>
      <c r="Q75" s="9"/>
      <c r="R75" s="9"/>
      <c r="S75" s="9"/>
      <c r="T75" s="9"/>
    </row>
    <row r="76" spans="1:20" ht="12.75">
      <c r="A76" s="17">
        <v>67</v>
      </c>
      <c r="B76" s="52">
        <v>38</v>
      </c>
      <c r="C76" s="19" t="s">
        <v>64</v>
      </c>
      <c r="D76" s="43">
        <v>68</v>
      </c>
      <c r="E76" s="19" t="s">
        <v>11</v>
      </c>
      <c r="F76" s="19" t="s">
        <v>61</v>
      </c>
      <c r="G76" s="18">
        <f>VLOOKUP(B76,'[1]Foglio1'!$A$2:$B$300,2,0)</f>
        <v>0.14025462962962962</v>
      </c>
      <c r="H76" s="6">
        <f>G76-$G$10</f>
        <v>0.04158564814814815</v>
      </c>
      <c r="I76" s="11"/>
      <c r="J76" s="8"/>
      <c r="K76" s="8"/>
      <c r="L76" s="8"/>
      <c r="M76" s="9"/>
      <c r="N76" s="9"/>
      <c r="O76" s="9"/>
      <c r="P76" s="9"/>
      <c r="Q76" s="9"/>
      <c r="R76" s="9"/>
      <c r="S76" s="9"/>
      <c r="T76" s="9"/>
    </row>
    <row r="77" spans="1:20" ht="12.75">
      <c r="A77" s="17">
        <v>68</v>
      </c>
      <c r="B77" s="52">
        <v>101</v>
      </c>
      <c r="C77" s="19" t="s">
        <v>194</v>
      </c>
      <c r="D77" s="43">
        <v>53</v>
      </c>
      <c r="E77" s="19" t="s">
        <v>35</v>
      </c>
      <c r="F77" s="19" t="s">
        <v>69</v>
      </c>
      <c r="G77" s="18">
        <f>VLOOKUP(B77,'[1]Foglio1'!$A$2:$B$300,2,0)</f>
        <v>0.14039351851851853</v>
      </c>
      <c r="H77" s="6">
        <f>G77-$G$10</f>
        <v>0.04172453703703706</v>
      </c>
      <c r="I77" s="13"/>
      <c r="J77" s="8"/>
      <c r="K77" s="8"/>
      <c r="L77" s="8"/>
      <c r="M77" s="9"/>
      <c r="N77" s="9"/>
      <c r="O77" s="9"/>
      <c r="P77" s="9"/>
      <c r="Q77" s="9"/>
      <c r="R77" s="9"/>
      <c r="S77" s="9"/>
      <c r="T77" s="9"/>
    </row>
    <row r="78" spans="1:20" ht="12.75">
      <c r="A78" s="17">
        <v>69</v>
      </c>
      <c r="B78" s="52">
        <v>53</v>
      </c>
      <c r="C78" s="19" t="s">
        <v>75</v>
      </c>
      <c r="D78" s="43">
        <v>65</v>
      </c>
      <c r="E78" s="19" t="s">
        <v>11</v>
      </c>
      <c r="F78" s="19" t="s">
        <v>46</v>
      </c>
      <c r="G78" s="18">
        <f>VLOOKUP(B78,'[1]Foglio1'!$A$2:$B$300,2,0)</f>
        <v>0.14063657407407407</v>
      </c>
      <c r="H78" s="6">
        <f>G78-$G$10</f>
        <v>0.0419675925925926</v>
      </c>
      <c r="I78" s="11"/>
      <c r="J78" s="8"/>
      <c r="K78" s="8"/>
      <c r="L78" s="8"/>
      <c r="M78" s="9"/>
      <c r="N78" s="9"/>
      <c r="O78" s="9"/>
      <c r="P78" s="9"/>
      <c r="Q78" s="9"/>
      <c r="R78" s="9"/>
      <c r="S78" s="9"/>
      <c r="T78" s="9"/>
    </row>
    <row r="79" spans="1:20" ht="12.75">
      <c r="A79" s="17">
        <v>70</v>
      </c>
      <c r="B79" s="54">
        <v>46</v>
      </c>
      <c r="C79" s="19" t="s">
        <v>217</v>
      </c>
      <c r="D79" s="28">
        <v>76</v>
      </c>
      <c r="E79" s="28" t="s">
        <v>11</v>
      </c>
      <c r="F79" s="19" t="s">
        <v>218</v>
      </c>
      <c r="G79" s="18">
        <f>VLOOKUP(B79,'[1]Foglio1'!$A$2:$B$300,2,0)</f>
        <v>0.14083333333333334</v>
      </c>
      <c r="H79" s="6">
        <f>G79-$G$10</f>
        <v>0.04216435185185187</v>
      </c>
      <c r="I79" s="11"/>
      <c r="J79" s="8"/>
      <c r="K79" s="8"/>
      <c r="L79" s="8"/>
      <c r="M79" s="9"/>
      <c r="N79" s="9"/>
      <c r="O79" s="9"/>
      <c r="P79" s="9"/>
      <c r="Q79" s="9"/>
      <c r="R79" s="9"/>
      <c r="S79" s="9"/>
      <c r="T79" s="9"/>
    </row>
    <row r="80" spans="1:20" ht="12.75">
      <c r="A80" s="17">
        <v>71</v>
      </c>
      <c r="B80" s="52">
        <v>55</v>
      </c>
      <c r="C80" s="26" t="s">
        <v>142</v>
      </c>
      <c r="D80" s="43">
        <v>72</v>
      </c>
      <c r="E80" s="26" t="s">
        <v>11</v>
      </c>
      <c r="F80" s="26" t="s">
        <v>143</v>
      </c>
      <c r="G80" s="18">
        <f>VLOOKUP(B80,'[1]Foglio1'!$A$2:$B$300,2,0)</f>
        <v>0.1409375</v>
      </c>
      <c r="H80" s="6">
        <f>G80-$G$10</f>
        <v>0.042268518518518525</v>
      </c>
      <c r="I80" s="24"/>
      <c r="J80" s="8"/>
      <c r="K80" s="8"/>
      <c r="L80" s="8"/>
      <c r="M80" s="9"/>
      <c r="N80" s="9"/>
      <c r="O80" s="9"/>
      <c r="P80" s="9"/>
      <c r="Q80" s="9"/>
      <c r="R80" s="9"/>
      <c r="S80" s="9"/>
      <c r="T80" s="9"/>
    </row>
    <row r="81" spans="1:20" ht="12.75">
      <c r="A81" s="17">
        <v>72</v>
      </c>
      <c r="B81" s="54">
        <v>149</v>
      </c>
      <c r="C81" s="19" t="s">
        <v>207</v>
      </c>
      <c r="D81" s="43">
        <v>65</v>
      </c>
      <c r="E81" s="19" t="s">
        <v>11</v>
      </c>
      <c r="F81" s="19" t="s">
        <v>85</v>
      </c>
      <c r="G81" s="18">
        <f>VLOOKUP(B81,'[1]Foglio1'!$A$2:$B$300,2,0)</f>
        <v>0.1411111111111111</v>
      </c>
      <c r="H81" s="6">
        <f>G81-$G$10</f>
        <v>0.042442129629629635</v>
      </c>
      <c r="I81" s="23"/>
      <c r="J81" s="8"/>
      <c r="K81" s="8"/>
      <c r="L81" s="8"/>
      <c r="M81" s="9"/>
      <c r="N81" s="9"/>
      <c r="O81" s="9"/>
      <c r="P81" s="9"/>
      <c r="Q81" s="9"/>
      <c r="R81" s="9"/>
      <c r="S81" s="9"/>
      <c r="T81" s="9"/>
    </row>
    <row r="82" spans="1:20" ht="12.75">
      <c r="A82" s="17">
        <v>73</v>
      </c>
      <c r="B82" s="52">
        <v>79</v>
      </c>
      <c r="C82" s="19" t="s">
        <v>45</v>
      </c>
      <c r="D82" s="43">
        <v>88</v>
      </c>
      <c r="E82" s="19" t="s">
        <v>11</v>
      </c>
      <c r="F82" s="19" t="s">
        <v>46</v>
      </c>
      <c r="G82" s="18">
        <f>VLOOKUP(B82,'[1]Foglio1'!$A$2:$B$300,2,0)</f>
        <v>0.1416087962962963</v>
      </c>
      <c r="H82" s="6">
        <f>G82-$G$10</f>
        <v>0.04293981481481483</v>
      </c>
      <c r="I82" s="22"/>
      <c r="J82" s="8"/>
      <c r="K82" s="8"/>
      <c r="L82" s="8"/>
      <c r="M82" s="9"/>
      <c r="N82" s="9"/>
      <c r="O82" s="9"/>
      <c r="P82" s="9"/>
      <c r="Q82" s="9"/>
      <c r="R82" s="9"/>
      <c r="S82" s="9"/>
      <c r="T82" s="9"/>
    </row>
    <row r="83" spans="1:20" ht="12.75">
      <c r="A83" s="17">
        <v>74</v>
      </c>
      <c r="B83" s="52">
        <v>64</v>
      </c>
      <c r="C83" s="19" t="s">
        <v>184</v>
      </c>
      <c r="D83" s="43">
        <v>58</v>
      </c>
      <c r="E83" s="19" t="s">
        <v>35</v>
      </c>
      <c r="F83" s="19" t="s">
        <v>172</v>
      </c>
      <c r="G83" s="18">
        <f>VLOOKUP(B83,'[1]Foglio1'!$A$2:$B$300,2,0)</f>
        <v>0.1421875</v>
      </c>
      <c r="H83" s="6">
        <f>G83-$G$10</f>
        <v>0.043518518518518526</v>
      </c>
      <c r="I83" s="11"/>
      <c r="J83" s="8"/>
      <c r="K83" s="8"/>
      <c r="L83" s="8"/>
      <c r="M83" s="9"/>
      <c r="N83" s="9"/>
      <c r="O83" s="9"/>
      <c r="P83" s="9"/>
      <c r="Q83" s="9"/>
      <c r="R83" s="9"/>
      <c r="S83" s="9"/>
      <c r="T83" s="9"/>
    </row>
    <row r="84" spans="1:20" ht="12.75">
      <c r="A84" s="17">
        <v>75</v>
      </c>
      <c r="B84" s="52">
        <v>19</v>
      </c>
      <c r="C84" s="19" t="s">
        <v>169</v>
      </c>
      <c r="D84" s="43">
        <v>60</v>
      </c>
      <c r="E84" s="19" t="s">
        <v>35</v>
      </c>
      <c r="F84" s="19" t="s">
        <v>170</v>
      </c>
      <c r="G84" s="18">
        <f>VLOOKUP(B84,'[1]Foglio1'!$A$2:$B$300,2,0)</f>
        <v>0.14259259259259258</v>
      </c>
      <c r="H84" s="6">
        <f>G84-$G$10</f>
        <v>0.04392361111111111</v>
      </c>
      <c r="I84" s="24"/>
      <c r="J84" s="8"/>
      <c r="K84" s="8"/>
      <c r="L84" s="8"/>
      <c r="M84" s="9"/>
      <c r="N84" s="9"/>
      <c r="O84" s="9"/>
      <c r="P84" s="9"/>
      <c r="Q84" s="9"/>
      <c r="R84" s="9"/>
      <c r="S84" s="9"/>
      <c r="T84" s="9"/>
    </row>
    <row r="85" spans="1:20" ht="12.75">
      <c r="A85" s="17">
        <v>76</v>
      </c>
      <c r="B85" s="52">
        <v>118</v>
      </c>
      <c r="C85" s="26" t="s">
        <v>152</v>
      </c>
      <c r="D85" s="43">
        <v>73</v>
      </c>
      <c r="E85" s="26" t="s">
        <v>11</v>
      </c>
      <c r="F85" s="26" t="s">
        <v>67</v>
      </c>
      <c r="G85" s="18">
        <f>VLOOKUP(B85,'[1]Foglio1'!$A$2:$B$300,2,0)</f>
        <v>0.14324074074074075</v>
      </c>
      <c r="H85" s="6">
        <f>G85-$G$10</f>
        <v>0.04457175925925928</v>
      </c>
      <c r="I85" s="23"/>
      <c r="J85" s="8"/>
      <c r="K85" s="8"/>
      <c r="L85" s="8"/>
      <c r="M85" s="9"/>
      <c r="N85" s="9"/>
      <c r="O85" s="9"/>
      <c r="P85" s="9"/>
      <c r="Q85" s="9"/>
      <c r="R85" s="9"/>
      <c r="S85" s="9"/>
      <c r="T85" s="9"/>
    </row>
    <row r="86" spans="1:20" ht="12.75">
      <c r="A86" s="17">
        <v>77</v>
      </c>
      <c r="B86" s="52">
        <v>73</v>
      </c>
      <c r="C86" s="19" t="s">
        <v>158</v>
      </c>
      <c r="D86" s="43">
        <v>77</v>
      </c>
      <c r="E86" s="19" t="s">
        <v>11</v>
      </c>
      <c r="F86" s="19" t="s">
        <v>46</v>
      </c>
      <c r="G86" s="18">
        <f>VLOOKUP(B86,'[1]Foglio1'!$A$2:$B$300,2,0)</f>
        <v>0.14346064814814816</v>
      </c>
      <c r="H86" s="6">
        <f>G86-$G$10</f>
        <v>0.04479166666666669</v>
      </c>
      <c r="I86" s="13"/>
      <c r="J86" s="8"/>
      <c r="K86" s="8"/>
      <c r="L86" s="8"/>
      <c r="M86" s="9"/>
      <c r="N86" s="9"/>
      <c r="O86" s="9"/>
      <c r="P86" s="9"/>
      <c r="Q86" s="9"/>
      <c r="R86" s="9"/>
      <c r="S86" s="9"/>
      <c r="T86" s="9"/>
    </row>
    <row r="87" spans="1:20" ht="12.75">
      <c r="A87" s="17">
        <v>78</v>
      </c>
      <c r="B87" s="52">
        <v>115</v>
      </c>
      <c r="C87" s="19" t="s">
        <v>107</v>
      </c>
      <c r="D87" s="43">
        <v>82</v>
      </c>
      <c r="E87" s="19" t="s">
        <v>11</v>
      </c>
      <c r="F87" s="19" t="s">
        <v>46</v>
      </c>
      <c r="G87" s="18">
        <f>VLOOKUP(B87,'[1]Foglio1'!$A$2:$B$300,2,0)</f>
        <v>0.14380787037037038</v>
      </c>
      <c r="H87" s="6">
        <f>G87-$G$10</f>
        <v>0.04513888888888891</v>
      </c>
      <c r="I87" s="11"/>
      <c r="J87" s="8"/>
      <c r="K87" s="8"/>
      <c r="L87" s="8"/>
      <c r="M87" s="9"/>
      <c r="N87" s="9"/>
      <c r="O87" s="9"/>
      <c r="P87" s="9"/>
      <c r="Q87" s="9"/>
      <c r="R87" s="9"/>
      <c r="S87" s="9"/>
      <c r="T87" s="9"/>
    </row>
    <row r="88" spans="1:20" ht="12.75">
      <c r="A88" s="17">
        <v>79</v>
      </c>
      <c r="B88" s="52">
        <v>92</v>
      </c>
      <c r="C88" s="19" t="s">
        <v>110</v>
      </c>
      <c r="D88" s="43">
        <v>53</v>
      </c>
      <c r="E88" s="19" t="s">
        <v>35</v>
      </c>
      <c r="F88" s="19" t="s">
        <v>111</v>
      </c>
      <c r="G88" s="18">
        <f>VLOOKUP(B88,'[1]Foglio1'!$A$2:$B$300,2,0)</f>
        <v>0.14388888888888887</v>
      </c>
      <c r="H88" s="6">
        <f>G88-$G$10</f>
        <v>0.0452199074074074</v>
      </c>
      <c r="I88" s="11"/>
      <c r="J88" s="8"/>
      <c r="K88" s="8"/>
      <c r="L88" s="8"/>
      <c r="M88" s="9"/>
      <c r="N88" s="9"/>
      <c r="O88" s="9"/>
      <c r="P88" s="9"/>
      <c r="Q88" s="9"/>
      <c r="R88" s="9"/>
      <c r="S88" s="9"/>
      <c r="T88" s="9"/>
    </row>
    <row r="89" spans="1:20" ht="12.75">
      <c r="A89" s="17">
        <v>80</v>
      </c>
      <c r="B89" s="52">
        <v>13</v>
      </c>
      <c r="C89" s="26" t="s">
        <v>132</v>
      </c>
      <c r="D89" s="43">
        <v>71</v>
      </c>
      <c r="E89" s="26" t="s">
        <v>11</v>
      </c>
      <c r="F89" s="26" t="s">
        <v>69</v>
      </c>
      <c r="G89" s="18">
        <f>VLOOKUP(B89,'[1]Foglio1'!$A$2:$B$300,2,0)</f>
        <v>0.14390046296296297</v>
      </c>
      <c r="H89" s="6">
        <f>G89-$G$10</f>
        <v>0.0452314814814815</v>
      </c>
      <c r="I89" s="11"/>
      <c r="J89" s="8"/>
      <c r="K89" s="8"/>
      <c r="L89" s="8"/>
      <c r="M89" s="9"/>
      <c r="N89" s="9"/>
      <c r="O89" s="9"/>
      <c r="P89" s="9"/>
      <c r="Q89" s="9"/>
      <c r="R89" s="9"/>
      <c r="S89" s="9"/>
      <c r="T89" s="9"/>
    </row>
    <row r="90" spans="1:20" ht="12.75">
      <c r="A90" s="17">
        <v>81</v>
      </c>
      <c r="B90" s="52">
        <v>85</v>
      </c>
      <c r="C90" s="19" t="s">
        <v>119</v>
      </c>
      <c r="D90" s="43">
        <v>79</v>
      </c>
      <c r="E90" s="19" t="s">
        <v>11</v>
      </c>
      <c r="F90" s="19" t="s">
        <v>120</v>
      </c>
      <c r="G90" s="18">
        <f>VLOOKUP(B90,'[1]Foglio1'!$A$2:$B$300,2,0)</f>
        <v>0.14445601851851853</v>
      </c>
      <c r="H90" s="6">
        <f>G90-$G$10</f>
        <v>0.04578703703703706</v>
      </c>
      <c r="I90" s="11"/>
      <c r="J90" s="8"/>
      <c r="K90" s="8"/>
      <c r="L90" s="8"/>
      <c r="M90" s="9"/>
      <c r="N90" s="9"/>
      <c r="O90" s="9"/>
      <c r="P90" s="9"/>
      <c r="Q90" s="9"/>
      <c r="R90" s="9"/>
      <c r="S90" s="9"/>
      <c r="T90" s="9"/>
    </row>
    <row r="91" spans="1:20" ht="12.75">
      <c r="A91" s="17">
        <v>82</v>
      </c>
      <c r="B91" s="52">
        <v>17</v>
      </c>
      <c r="C91" s="26" t="s">
        <v>146</v>
      </c>
      <c r="D91" s="43">
        <v>77</v>
      </c>
      <c r="E91" s="26" t="s">
        <v>11</v>
      </c>
      <c r="F91" s="26" t="s">
        <v>46</v>
      </c>
      <c r="G91" s="18">
        <f>VLOOKUP(B91,'[1]Foglio1'!$A$2:$B$300,2,0)</f>
        <v>0.1446990740740741</v>
      </c>
      <c r="H91" s="6">
        <f>G91-$G$10</f>
        <v>0.04603009259259262</v>
      </c>
      <c r="I91" s="11"/>
      <c r="J91" s="8"/>
      <c r="K91" s="8"/>
      <c r="L91" s="8"/>
      <c r="M91" s="9"/>
      <c r="N91" s="9"/>
      <c r="O91" s="9"/>
      <c r="P91" s="9"/>
      <c r="Q91" s="9"/>
      <c r="R91" s="9"/>
      <c r="S91" s="9"/>
      <c r="T91" s="9"/>
    </row>
    <row r="92" spans="1:20" ht="12.75">
      <c r="A92" s="17">
        <v>83</v>
      </c>
      <c r="B92" s="52">
        <v>96</v>
      </c>
      <c r="C92" s="19" t="s">
        <v>90</v>
      </c>
      <c r="D92" s="43">
        <v>69</v>
      </c>
      <c r="E92" s="19" t="s">
        <v>11</v>
      </c>
      <c r="F92" s="19" t="s">
        <v>91</v>
      </c>
      <c r="G92" s="18">
        <f>VLOOKUP(B92,'[1]Foglio1'!$A$2:$B$300,2,0)</f>
        <v>0.14614583333333334</v>
      </c>
      <c r="H92" s="6">
        <f>G92-$G$10</f>
        <v>0.04747685185185187</v>
      </c>
      <c r="I92" s="11"/>
      <c r="J92" s="8"/>
      <c r="K92" s="8"/>
      <c r="L92" s="8"/>
      <c r="M92" s="9"/>
      <c r="N92" s="9"/>
      <c r="O92" s="9"/>
      <c r="P92" s="9"/>
      <c r="Q92" s="9"/>
      <c r="R92" s="9"/>
      <c r="S92" s="9"/>
      <c r="T92" s="9"/>
    </row>
    <row r="93" spans="1:20" ht="12.75">
      <c r="A93" s="17">
        <v>84</v>
      </c>
      <c r="B93" s="52">
        <v>30</v>
      </c>
      <c r="C93" s="19" t="s">
        <v>31</v>
      </c>
      <c r="D93" s="43">
        <v>77</v>
      </c>
      <c r="E93" s="19" t="s">
        <v>11</v>
      </c>
      <c r="F93" s="19" t="s">
        <v>32</v>
      </c>
      <c r="G93" s="18">
        <f>VLOOKUP(B93,'[1]Foglio1'!$A$2:$B$300,2,0)</f>
        <v>0.14649305555555556</v>
      </c>
      <c r="H93" s="6">
        <f>G93-$G$10</f>
        <v>0.04782407407407409</v>
      </c>
      <c r="I93" s="23"/>
      <c r="J93" s="8"/>
      <c r="K93" s="8"/>
      <c r="L93" s="8"/>
      <c r="M93" s="9"/>
      <c r="N93" s="9"/>
      <c r="O93" s="9"/>
      <c r="P93" s="9"/>
      <c r="Q93" s="13"/>
      <c r="R93" s="9"/>
      <c r="S93" s="9"/>
      <c r="T93" s="9"/>
    </row>
    <row r="94" spans="1:20" ht="12.75">
      <c r="A94" s="17">
        <v>85</v>
      </c>
      <c r="B94" s="52">
        <v>110</v>
      </c>
      <c r="C94" s="19" t="s">
        <v>127</v>
      </c>
      <c r="D94" s="43">
        <v>69</v>
      </c>
      <c r="E94" s="19" t="s">
        <v>11</v>
      </c>
      <c r="F94" s="19" t="s">
        <v>128</v>
      </c>
      <c r="G94" s="18">
        <f>VLOOKUP(B94,'[1]Foglio1'!$A$2:$B$300,2,0)</f>
        <v>0.14699074074074073</v>
      </c>
      <c r="H94" s="6">
        <f>G94-$G$10</f>
        <v>0.04832175925925926</v>
      </c>
      <c r="I94" s="11"/>
      <c r="J94" s="8"/>
      <c r="K94" s="8"/>
      <c r="L94" s="8"/>
      <c r="M94" s="9"/>
      <c r="N94" s="9"/>
      <c r="O94" s="9"/>
      <c r="P94" s="9"/>
      <c r="Q94" s="9"/>
      <c r="R94" s="9"/>
      <c r="S94" s="9"/>
      <c r="T94" s="9"/>
    </row>
    <row r="95" spans="1:20" ht="12.75">
      <c r="A95" s="17">
        <v>86</v>
      </c>
      <c r="B95" s="52">
        <v>95</v>
      </c>
      <c r="C95" s="19" t="s">
        <v>156</v>
      </c>
      <c r="D95" s="43">
        <v>85</v>
      </c>
      <c r="E95" s="19" t="s">
        <v>11</v>
      </c>
      <c r="F95" s="19" t="s">
        <v>157</v>
      </c>
      <c r="G95" s="18">
        <f>VLOOKUP(B95,'[1]Foglio1'!$A$2:$B$300,2,0)</f>
        <v>0.14707175925925928</v>
      </c>
      <c r="H95" s="6">
        <f>G95-$G$10</f>
        <v>0.04840277777777781</v>
      </c>
      <c r="I95" s="11"/>
      <c r="J95" s="8"/>
      <c r="K95" s="8"/>
      <c r="L95" s="8"/>
      <c r="M95" s="9"/>
      <c r="N95" s="9"/>
      <c r="O95" s="9"/>
      <c r="P95" s="9"/>
      <c r="Q95" s="9"/>
      <c r="R95" s="9"/>
      <c r="S95" s="9"/>
      <c r="T95" s="9"/>
    </row>
    <row r="96" spans="1:20" ht="12.75">
      <c r="A96" s="17">
        <v>87</v>
      </c>
      <c r="B96" s="52">
        <v>61</v>
      </c>
      <c r="C96" s="19" t="s">
        <v>183</v>
      </c>
      <c r="D96" s="43">
        <v>80</v>
      </c>
      <c r="E96" s="19" t="s">
        <v>11</v>
      </c>
      <c r="F96" s="19" t="s">
        <v>67</v>
      </c>
      <c r="G96" s="18">
        <f>VLOOKUP(B96,'[1]Foglio1'!$A$2:$B$300,2,0)</f>
        <v>0.1470949074074074</v>
      </c>
      <c r="H96" s="6">
        <f>G96-$G$10</f>
        <v>0.04842592592592594</v>
      </c>
      <c r="I96" s="11"/>
      <c r="J96" s="8"/>
      <c r="K96" s="8"/>
      <c r="L96" s="8"/>
      <c r="M96" s="9"/>
      <c r="N96" s="9"/>
      <c r="O96" s="9"/>
      <c r="P96" s="9"/>
      <c r="Q96" s="9"/>
      <c r="R96" s="9"/>
      <c r="S96" s="9"/>
      <c r="T96" s="9"/>
    </row>
    <row r="97" spans="1:20" ht="12.75">
      <c r="A97" s="17">
        <v>88</v>
      </c>
      <c r="B97" s="52">
        <v>91</v>
      </c>
      <c r="C97" s="19" t="s">
        <v>193</v>
      </c>
      <c r="D97" s="43">
        <v>69</v>
      </c>
      <c r="E97" s="19" t="s">
        <v>11</v>
      </c>
      <c r="F97" s="19" t="s">
        <v>69</v>
      </c>
      <c r="G97" s="18">
        <f>VLOOKUP(B97,'[1]Foglio1'!$A$2:$B$300,2,0)</f>
        <v>0.1489351851851852</v>
      </c>
      <c r="H97" s="6">
        <f>G97-$G$10</f>
        <v>0.05026620370370373</v>
      </c>
      <c r="I97" s="25"/>
      <c r="J97" s="8"/>
      <c r="K97" s="8"/>
      <c r="L97" s="8"/>
      <c r="M97" s="9"/>
      <c r="N97" s="9"/>
      <c r="O97" s="9"/>
      <c r="P97" s="9"/>
      <c r="Q97" s="9"/>
      <c r="R97" s="9"/>
      <c r="S97" s="9"/>
      <c r="T97" s="9"/>
    </row>
    <row r="98" spans="1:20" ht="12.75">
      <c r="A98" s="17">
        <v>89</v>
      </c>
      <c r="B98" s="52">
        <v>12</v>
      </c>
      <c r="C98" s="19" t="s">
        <v>84</v>
      </c>
      <c r="D98" s="43">
        <v>48</v>
      </c>
      <c r="E98" s="19" t="s">
        <v>35</v>
      </c>
      <c r="F98" s="19" t="s">
        <v>77</v>
      </c>
      <c r="G98" s="18">
        <f>VLOOKUP(B98,'[1]Foglio1'!$A$2:$B$300,2,0)</f>
        <v>0.1499189814814815</v>
      </c>
      <c r="H98" s="6">
        <f>G98-$G$10</f>
        <v>0.05125000000000003</v>
      </c>
      <c r="I98" s="22"/>
      <c r="J98" s="8"/>
      <c r="K98" s="8"/>
      <c r="L98" s="8"/>
      <c r="M98" s="9"/>
      <c r="N98" s="9"/>
      <c r="O98" s="9"/>
      <c r="P98" s="9"/>
      <c r="Q98" s="9"/>
      <c r="R98" s="9"/>
      <c r="S98" s="9"/>
      <c r="T98" s="9"/>
    </row>
    <row r="99" spans="1:20" ht="12.75">
      <c r="A99" s="17">
        <v>90</v>
      </c>
      <c r="B99" s="52">
        <v>63</v>
      </c>
      <c r="C99" s="19" t="s">
        <v>76</v>
      </c>
      <c r="D99" s="43">
        <v>64</v>
      </c>
      <c r="E99" s="19" t="s">
        <v>11</v>
      </c>
      <c r="F99" s="19" t="s">
        <v>77</v>
      </c>
      <c r="G99" s="18">
        <f>VLOOKUP(B99,'[1]Foglio1'!$A$2:$B$300,2,0)</f>
        <v>0.1499189814814815</v>
      </c>
      <c r="H99" s="6">
        <f>G99-$G$10</f>
        <v>0.05125000000000003</v>
      </c>
      <c r="I99" s="11"/>
      <c r="J99" s="8"/>
      <c r="K99" s="8"/>
      <c r="L99" s="8"/>
      <c r="M99" s="9"/>
      <c r="N99" s="9"/>
      <c r="O99" s="9"/>
      <c r="P99" s="9"/>
      <c r="Q99" s="9"/>
      <c r="R99" s="9"/>
      <c r="S99" s="9"/>
      <c r="T99" s="9"/>
    </row>
    <row r="100" spans="1:20" ht="12.75">
      <c r="A100" s="17">
        <v>91</v>
      </c>
      <c r="B100" s="52">
        <v>76</v>
      </c>
      <c r="C100" s="41" t="s">
        <v>13</v>
      </c>
      <c r="D100" s="42">
        <v>67</v>
      </c>
      <c r="E100" s="41" t="s">
        <v>11</v>
      </c>
      <c r="F100" s="41" t="s">
        <v>14</v>
      </c>
      <c r="G100" s="18">
        <f>VLOOKUP(B100,'[1]Foglio1'!$A$2:$B$300,2,0)</f>
        <v>0.1503125</v>
      </c>
      <c r="H100" s="6">
        <f>G100-$G$10</f>
        <v>0.05164351851851852</v>
      </c>
      <c r="I100" s="11"/>
      <c r="J100" s="8"/>
      <c r="K100" s="8"/>
      <c r="L100" s="8"/>
      <c r="M100" s="9"/>
      <c r="N100" s="9"/>
      <c r="O100" s="9"/>
      <c r="P100" s="9"/>
      <c r="Q100" s="9"/>
      <c r="R100" s="9"/>
      <c r="S100" s="9"/>
      <c r="T100" s="9"/>
    </row>
    <row r="101" spans="1:20" ht="12.75">
      <c r="A101" s="17">
        <v>92</v>
      </c>
      <c r="B101" s="52">
        <v>127</v>
      </c>
      <c r="C101" s="26" t="s">
        <v>149</v>
      </c>
      <c r="D101" s="43">
        <v>69</v>
      </c>
      <c r="E101" s="26" t="s">
        <v>11</v>
      </c>
      <c r="F101" s="26" t="s">
        <v>61</v>
      </c>
      <c r="G101" s="18">
        <f>VLOOKUP(B101,'[1]Foglio1'!$A$2:$B$300,2,0)</f>
        <v>0.15092592592592594</v>
      </c>
      <c r="H101" s="6">
        <f>G101-$G$10</f>
        <v>0.05225694444444447</v>
      </c>
      <c r="I101" s="11"/>
      <c r="J101" s="8"/>
      <c r="K101" s="8"/>
      <c r="L101" s="8"/>
      <c r="M101" s="9"/>
      <c r="N101" s="9"/>
      <c r="O101" s="9"/>
      <c r="P101" s="9"/>
      <c r="Q101" s="9"/>
      <c r="R101" s="9"/>
      <c r="S101" s="9"/>
      <c r="T101" s="9"/>
    </row>
    <row r="102" spans="1:20" ht="12.75">
      <c r="A102" s="17">
        <v>93</v>
      </c>
      <c r="B102" s="52">
        <v>123</v>
      </c>
      <c r="C102" s="19" t="s">
        <v>105</v>
      </c>
      <c r="D102" s="43">
        <v>72</v>
      </c>
      <c r="E102" s="19" t="s">
        <v>11</v>
      </c>
      <c r="F102" s="19"/>
      <c r="G102" s="18">
        <f>VLOOKUP(B102,'[1]Foglio1'!$A$2:$B$300,2,0)</f>
        <v>0.15100694444444443</v>
      </c>
      <c r="H102" s="6">
        <f>G102-$G$10</f>
        <v>0.05233796296296296</v>
      </c>
      <c r="I102" s="13"/>
      <c r="J102" s="8"/>
      <c r="K102" s="8"/>
      <c r="L102" s="8"/>
      <c r="M102" s="9"/>
      <c r="N102" s="9"/>
      <c r="O102" s="9"/>
      <c r="P102" s="9"/>
      <c r="Q102" s="9"/>
      <c r="R102" s="9"/>
      <c r="S102" s="9"/>
      <c r="T102" s="9"/>
    </row>
    <row r="103" spans="1:20" ht="12.75">
      <c r="A103" s="17">
        <v>94</v>
      </c>
      <c r="B103" s="52">
        <v>113</v>
      </c>
      <c r="C103" s="19" t="s">
        <v>196</v>
      </c>
      <c r="D103" s="43">
        <v>59</v>
      </c>
      <c r="E103" s="19" t="s">
        <v>35</v>
      </c>
      <c r="F103" s="19" t="s">
        <v>54</v>
      </c>
      <c r="G103" s="18">
        <f>VLOOKUP(B103,'[1]Foglio1'!$A$2:$B$300,2,0)</f>
        <v>0.15127314814814816</v>
      </c>
      <c r="H103" s="6">
        <f>G103-$G$10</f>
        <v>0.05260416666666669</v>
      </c>
      <c r="I103" s="11"/>
      <c r="J103" s="8"/>
      <c r="K103" s="8"/>
      <c r="L103" s="8"/>
      <c r="M103" s="9"/>
      <c r="N103" s="9"/>
      <c r="O103" s="9"/>
      <c r="P103" s="9"/>
      <c r="Q103" s="9"/>
      <c r="R103" s="9"/>
      <c r="S103" s="9"/>
      <c r="T103" s="9"/>
    </row>
    <row r="104" spans="1:20" ht="12.75">
      <c r="A104" s="17">
        <v>95</v>
      </c>
      <c r="B104" s="52">
        <v>1</v>
      </c>
      <c r="C104" s="19" t="s">
        <v>19</v>
      </c>
      <c r="D104" s="43">
        <v>73</v>
      </c>
      <c r="E104" s="19" t="s">
        <v>11</v>
      </c>
      <c r="F104" s="19" t="s">
        <v>20</v>
      </c>
      <c r="G104" s="18">
        <f>VLOOKUP(B104,'[1]Foglio1'!$A$2:$B$300,2,0)</f>
        <v>0.15133101851851852</v>
      </c>
      <c r="H104" s="6">
        <f>G104-$G$10</f>
        <v>0.05266203703703705</v>
      </c>
      <c r="I104" s="23"/>
      <c r="J104" s="8"/>
      <c r="K104" s="8"/>
      <c r="L104" s="8"/>
      <c r="M104" s="9"/>
      <c r="N104" s="9"/>
      <c r="O104" s="9"/>
      <c r="P104" s="9"/>
      <c r="Q104" s="9"/>
      <c r="R104" s="9"/>
      <c r="S104" s="9"/>
      <c r="T104" s="9"/>
    </row>
    <row r="105" spans="1:20" ht="12.75">
      <c r="A105" s="17">
        <v>96</v>
      </c>
      <c r="B105" s="52">
        <v>66</v>
      </c>
      <c r="C105" s="19" t="s">
        <v>96</v>
      </c>
      <c r="D105" s="43">
        <v>74</v>
      </c>
      <c r="E105" s="19" t="s">
        <v>11</v>
      </c>
      <c r="F105" s="19" t="s">
        <v>97</v>
      </c>
      <c r="G105" s="18">
        <f>VLOOKUP(B105,'[1]Foglio1'!$A$2:$B$300,2,0)</f>
        <v>0.15144675925925927</v>
      </c>
      <c r="H105" s="6">
        <f>G105-$G$10</f>
        <v>0.0527777777777778</v>
      </c>
      <c r="I105" s="20"/>
      <c r="J105" s="8"/>
      <c r="K105" s="8"/>
      <c r="L105" s="8"/>
      <c r="M105" s="9"/>
      <c r="N105" s="9"/>
      <c r="O105" s="9"/>
      <c r="P105" s="9"/>
      <c r="Q105" s="9"/>
      <c r="R105" s="9"/>
      <c r="S105" s="9"/>
      <c r="T105" s="9"/>
    </row>
    <row r="106" spans="1:20" ht="12.75">
      <c r="A106" s="17">
        <v>97</v>
      </c>
      <c r="B106" s="52">
        <v>124</v>
      </c>
      <c r="C106" s="26" t="s">
        <v>150</v>
      </c>
      <c r="D106" s="43">
        <v>66</v>
      </c>
      <c r="E106" s="26" t="s">
        <v>11</v>
      </c>
      <c r="F106" s="26" t="s">
        <v>46</v>
      </c>
      <c r="G106" s="18">
        <f>VLOOKUP(B106,'[1]Foglio1'!$A$2:$B$300,2,0)</f>
        <v>0.15166666666666667</v>
      </c>
      <c r="H106" s="6">
        <f>G106-$G$10</f>
        <v>0.0529976851851852</v>
      </c>
      <c r="I106" s="11"/>
      <c r="J106" s="8"/>
      <c r="K106" s="8"/>
      <c r="L106" s="8"/>
      <c r="M106" s="9"/>
      <c r="N106" s="9"/>
      <c r="O106" s="9"/>
      <c r="P106" s="9"/>
      <c r="Q106" s="9"/>
      <c r="R106" s="9"/>
      <c r="S106" s="9"/>
      <c r="T106" s="9"/>
    </row>
    <row r="107" spans="1:20" ht="12.75">
      <c r="A107" s="17">
        <v>98</v>
      </c>
      <c r="B107" s="52">
        <v>71</v>
      </c>
      <c r="C107" s="26" t="s">
        <v>134</v>
      </c>
      <c r="D107" s="43">
        <v>67</v>
      </c>
      <c r="E107" s="26" t="s">
        <v>11</v>
      </c>
      <c r="F107" s="26" t="s">
        <v>46</v>
      </c>
      <c r="G107" s="18">
        <f>VLOOKUP(B107,'[1]Foglio1'!$A$2:$B$300,2,0)</f>
        <v>0.1545601851851852</v>
      </c>
      <c r="H107" s="6">
        <f>G107-$G$10</f>
        <v>0.05589120370370372</v>
      </c>
      <c r="I107" s="22"/>
      <c r="J107" s="8"/>
      <c r="K107" s="8"/>
      <c r="L107" s="8"/>
      <c r="M107" s="9"/>
      <c r="N107" s="9"/>
      <c r="O107" s="9"/>
      <c r="P107" s="9"/>
      <c r="Q107" s="9"/>
      <c r="R107" s="9"/>
      <c r="S107" s="9"/>
      <c r="T107" s="9"/>
    </row>
    <row r="108" spans="1:20" ht="12.75">
      <c r="A108" s="17">
        <v>99</v>
      </c>
      <c r="B108" s="52">
        <v>140</v>
      </c>
      <c r="C108" s="26" t="s">
        <v>147</v>
      </c>
      <c r="D108" s="43">
        <v>85</v>
      </c>
      <c r="E108" s="26" t="s">
        <v>11</v>
      </c>
      <c r="F108" s="26" t="s">
        <v>148</v>
      </c>
      <c r="G108" s="18">
        <f>VLOOKUP(B108,'[1]Foglio1'!$A$2:$B$300,2,0)</f>
        <v>0.15549768518518517</v>
      </c>
      <c r="H108" s="6">
        <f>G108-$G$10</f>
        <v>0.0568287037037037</v>
      </c>
      <c r="I108" s="11"/>
      <c r="J108" s="8"/>
      <c r="K108" s="8"/>
      <c r="L108" s="8"/>
      <c r="M108" s="9"/>
      <c r="N108" s="9"/>
      <c r="O108" s="9"/>
      <c r="P108" s="9"/>
      <c r="Q108" s="9"/>
      <c r="R108" s="9"/>
      <c r="S108" s="9"/>
      <c r="T108" s="9"/>
    </row>
    <row r="109" spans="1:20" ht="12.75">
      <c r="A109" s="17">
        <v>100</v>
      </c>
      <c r="B109" s="52">
        <v>25</v>
      </c>
      <c r="C109" s="19" t="s">
        <v>82</v>
      </c>
      <c r="D109" s="43">
        <v>64</v>
      </c>
      <c r="E109" s="19" t="s">
        <v>11</v>
      </c>
      <c r="F109" s="19" t="s">
        <v>83</v>
      </c>
      <c r="G109" s="18">
        <f>VLOOKUP(B109,'[1]Foglio1'!$A$2:$B$300,2,0)</f>
        <v>0.15571759259259257</v>
      </c>
      <c r="H109" s="6">
        <f>G109-$G$10</f>
        <v>0.057048611111111105</v>
      </c>
      <c r="I109" s="20"/>
      <c r="J109" s="8"/>
      <c r="K109" s="8"/>
      <c r="L109" s="8"/>
      <c r="M109" s="9"/>
      <c r="N109" s="9"/>
      <c r="O109" s="9"/>
      <c r="P109" s="9"/>
      <c r="Q109" s="9"/>
      <c r="R109" s="9"/>
      <c r="S109" s="9"/>
      <c r="T109" s="9"/>
    </row>
    <row r="110" spans="1:20" ht="12.75">
      <c r="A110" s="17">
        <v>101</v>
      </c>
      <c r="B110" s="52">
        <v>59</v>
      </c>
      <c r="C110" s="19" t="s">
        <v>182</v>
      </c>
      <c r="D110" s="43">
        <v>93</v>
      </c>
      <c r="E110" s="19" t="s">
        <v>11</v>
      </c>
      <c r="F110" s="19" t="s">
        <v>46</v>
      </c>
      <c r="G110" s="18">
        <f>VLOOKUP(B110,'[1]Foglio1'!$A$2:$B$300,2,0)</f>
        <v>0.15600694444444443</v>
      </c>
      <c r="H110" s="6">
        <f>G110-$G$10</f>
        <v>0.057337962962962966</v>
      </c>
      <c r="I110" s="11"/>
      <c r="J110" s="8"/>
      <c r="K110" s="8"/>
      <c r="L110" s="8"/>
      <c r="M110" s="9"/>
      <c r="N110" s="9"/>
      <c r="O110" s="9"/>
      <c r="P110" s="9"/>
      <c r="Q110" s="9"/>
      <c r="R110" s="9"/>
      <c r="S110" s="9"/>
      <c r="T110" s="9"/>
    </row>
    <row r="111" spans="1:20" ht="12.75">
      <c r="A111" s="17">
        <v>102</v>
      </c>
      <c r="B111" s="52">
        <v>145</v>
      </c>
      <c r="C111" s="19" t="s">
        <v>208</v>
      </c>
      <c r="D111" s="43">
        <v>73</v>
      </c>
      <c r="E111" s="19" t="s">
        <v>11</v>
      </c>
      <c r="F111" s="19" t="s">
        <v>61</v>
      </c>
      <c r="G111" s="18">
        <f>VLOOKUP(B111,'[1]Foglio1'!$A$2:$B$300,2,0)</f>
        <v>0.1563425925925926</v>
      </c>
      <c r="H111" s="6">
        <f>G111-$G$10</f>
        <v>0.05767361111111112</v>
      </c>
      <c r="I111" s="23"/>
      <c r="J111" s="8"/>
      <c r="K111" s="8"/>
      <c r="L111" s="8"/>
      <c r="M111" s="9"/>
      <c r="N111" s="9"/>
      <c r="O111" s="9"/>
      <c r="P111" s="9"/>
      <c r="Q111" s="9"/>
      <c r="R111" s="9"/>
      <c r="S111" s="9"/>
      <c r="T111" s="9"/>
    </row>
    <row r="112" spans="1:20" ht="12.75">
      <c r="A112" s="17">
        <v>103</v>
      </c>
      <c r="B112" s="52">
        <v>107</v>
      </c>
      <c r="C112" s="19" t="s">
        <v>115</v>
      </c>
      <c r="D112" s="43">
        <v>77</v>
      </c>
      <c r="E112" s="19" t="s">
        <v>11</v>
      </c>
      <c r="F112" s="19" t="s">
        <v>12</v>
      </c>
      <c r="G112" s="18">
        <f>VLOOKUP(B112,'[1]Foglio1'!$A$2:$B$300,2,0)</f>
        <v>0.15662037037037038</v>
      </c>
      <c r="H112" s="6">
        <f>G112-$G$10</f>
        <v>0.05795138888888891</v>
      </c>
      <c r="I112" s="23"/>
      <c r="J112" s="8"/>
      <c r="K112" s="8"/>
      <c r="L112" s="8"/>
      <c r="M112" s="9"/>
      <c r="N112" s="9"/>
      <c r="O112" s="9"/>
      <c r="P112" s="9"/>
      <c r="Q112" s="9"/>
      <c r="R112" s="9"/>
      <c r="S112" s="9"/>
      <c r="T112" s="9"/>
    </row>
    <row r="113" spans="1:20" ht="12.75">
      <c r="A113" s="17">
        <v>104</v>
      </c>
      <c r="B113" s="52">
        <v>40</v>
      </c>
      <c r="C113" s="19" t="s">
        <v>177</v>
      </c>
      <c r="D113" s="43">
        <v>75</v>
      </c>
      <c r="E113" s="19" t="s">
        <v>11</v>
      </c>
      <c r="F113" s="19" t="s">
        <v>178</v>
      </c>
      <c r="G113" s="18">
        <f>VLOOKUP(B113,'[1]Foglio1'!$A$2:$B$300,2,0)</f>
        <v>0.15710648148148149</v>
      </c>
      <c r="H113" s="6">
        <f>G113-$G$10</f>
        <v>0.05843750000000002</v>
      </c>
      <c r="I113" s="11"/>
      <c r="J113" s="8"/>
      <c r="K113" s="8"/>
      <c r="L113" s="8"/>
      <c r="M113" s="9"/>
      <c r="N113" s="9"/>
      <c r="O113" s="9"/>
      <c r="P113" s="9"/>
      <c r="Q113" s="9"/>
      <c r="R113" s="9"/>
      <c r="S113" s="9"/>
      <c r="T113" s="9"/>
    </row>
    <row r="114" spans="1:20" ht="12.75">
      <c r="A114" s="17">
        <v>105</v>
      </c>
      <c r="B114" s="52">
        <v>125</v>
      </c>
      <c r="C114" s="19" t="s">
        <v>25</v>
      </c>
      <c r="D114" s="43">
        <v>74</v>
      </c>
      <c r="E114" s="19" t="s">
        <v>11</v>
      </c>
      <c r="F114" s="19" t="s">
        <v>26</v>
      </c>
      <c r="G114" s="18">
        <f>VLOOKUP(B114,'[1]Foglio1'!$A$2:$B$300,2,0)</f>
        <v>0.15729166666666666</v>
      </c>
      <c r="H114" s="6">
        <f>G114-$G$10</f>
        <v>0.058622685185185194</v>
      </c>
      <c r="I114" s="23"/>
      <c r="J114" s="8"/>
      <c r="K114" s="8"/>
      <c r="L114" s="8"/>
      <c r="M114" s="9"/>
      <c r="N114" s="9"/>
      <c r="O114" s="9"/>
      <c r="P114" s="9"/>
      <c r="Q114" s="9"/>
      <c r="R114" s="9"/>
      <c r="S114" s="9"/>
      <c r="T114" s="9"/>
    </row>
    <row r="115" spans="1:20" ht="12.75">
      <c r="A115" s="17">
        <v>106</v>
      </c>
      <c r="B115" s="53">
        <v>220</v>
      </c>
      <c r="C115" s="41" t="s">
        <v>213</v>
      </c>
      <c r="D115" s="41">
        <v>72</v>
      </c>
      <c r="E115" s="44" t="s">
        <v>28</v>
      </c>
      <c r="F115" s="41" t="s">
        <v>128</v>
      </c>
      <c r="G115" s="18">
        <f>VLOOKUP(B115,'[1]Foglio1'!$A$2:$B$300,2,0)</f>
        <v>0.15810185185185185</v>
      </c>
      <c r="H115" s="6">
        <f>G115-$G$10</f>
        <v>0.059432870370370386</v>
      </c>
      <c r="I115" s="13"/>
      <c r="J115" s="8"/>
      <c r="K115" s="8"/>
      <c r="L115" s="8"/>
      <c r="M115" s="9"/>
      <c r="N115" s="9"/>
      <c r="O115" s="9"/>
      <c r="P115" s="9"/>
      <c r="Q115" s="9"/>
      <c r="R115" s="9"/>
      <c r="S115" s="9"/>
      <c r="T115" s="9"/>
    </row>
    <row r="116" spans="1:20" ht="12.75">
      <c r="A116" s="17">
        <v>107</v>
      </c>
      <c r="B116" s="52">
        <v>43</v>
      </c>
      <c r="C116" s="19" t="s">
        <v>41</v>
      </c>
      <c r="D116" s="43">
        <v>85</v>
      </c>
      <c r="E116" s="19" t="s">
        <v>11</v>
      </c>
      <c r="F116" s="19" t="s">
        <v>42</v>
      </c>
      <c r="G116" s="18">
        <f>VLOOKUP(B116,'[1]Foglio1'!$A$2:$B$300,2,0)</f>
        <v>0.16100694444444444</v>
      </c>
      <c r="H116" s="6">
        <f>G116-$G$10</f>
        <v>0.06233796296296297</v>
      </c>
      <c r="I116" s="23"/>
      <c r="J116" s="8"/>
      <c r="K116" s="8"/>
      <c r="L116" s="8"/>
      <c r="M116" s="9"/>
      <c r="N116" s="9"/>
      <c r="O116" s="9"/>
      <c r="P116" s="9"/>
      <c r="Q116" s="9"/>
      <c r="R116" s="9"/>
      <c r="S116" s="9"/>
      <c r="T116" s="9"/>
    </row>
    <row r="117" spans="1:20" ht="12.75">
      <c r="A117" s="17">
        <v>108</v>
      </c>
      <c r="B117" s="52">
        <v>54</v>
      </c>
      <c r="C117" s="19" t="s">
        <v>62</v>
      </c>
      <c r="D117" s="43">
        <v>51</v>
      </c>
      <c r="E117" s="19" t="s">
        <v>35</v>
      </c>
      <c r="F117" s="19" t="s">
        <v>63</v>
      </c>
      <c r="G117" s="18">
        <f>VLOOKUP(B117,'[1]Foglio1'!$A$2:$B$300,2,0)</f>
        <v>0.16168981481481481</v>
      </c>
      <c r="H117" s="6">
        <f>G117-$G$10</f>
        <v>0.06302083333333335</v>
      </c>
      <c r="I117" s="11"/>
      <c r="J117" s="8"/>
      <c r="K117" s="8"/>
      <c r="L117" s="8"/>
      <c r="M117" s="9"/>
      <c r="N117" s="9"/>
      <c r="O117" s="9"/>
      <c r="P117" s="9"/>
      <c r="Q117" s="9"/>
      <c r="R117" s="9"/>
      <c r="S117" s="9"/>
      <c r="T117" s="9"/>
    </row>
    <row r="118" spans="1:20" ht="12.75">
      <c r="A118" s="17">
        <v>109</v>
      </c>
      <c r="B118" s="52">
        <v>100</v>
      </c>
      <c r="C118" s="19" t="s">
        <v>160</v>
      </c>
      <c r="D118" s="43">
        <v>80</v>
      </c>
      <c r="E118" s="19" t="s">
        <v>11</v>
      </c>
      <c r="F118" s="19" t="s">
        <v>161</v>
      </c>
      <c r="G118" s="18">
        <f>VLOOKUP(B118,'[1]Foglio1'!$A$2:$B$300,2,0)</f>
        <v>0.16180555555555556</v>
      </c>
      <c r="H118" s="6">
        <f>G118-$G$10</f>
        <v>0.0631365740740741</v>
      </c>
      <c r="I118" s="21"/>
      <c r="J118" s="8"/>
      <c r="K118" s="8"/>
      <c r="L118" s="8"/>
      <c r="M118" s="9"/>
      <c r="N118" s="9"/>
      <c r="O118" s="9"/>
      <c r="P118" s="9"/>
      <c r="Q118" s="9"/>
      <c r="R118" s="9"/>
      <c r="S118" s="9"/>
      <c r="T118" s="9"/>
    </row>
    <row r="119" spans="1:20" ht="12.75">
      <c r="A119" s="17">
        <v>110</v>
      </c>
      <c r="B119" s="53">
        <v>208</v>
      </c>
      <c r="C119" s="19" t="s">
        <v>123</v>
      </c>
      <c r="D119" s="43">
        <v>72</v>
      </c>
      <c r="E119" s="44" t="s">
        <v>28</v>
      </c>
      <c r="F119" s="19" t="s">
        <v>124</v>
      </c>
      <c r="G119" s="18">
        <f>VLOOKUP(B119,'[1]Foglio1'!$A$2:$B$300,2,0)</f>
        <v>0.16234953703703703</v>
      </c>
      <c r="H119" s="6">
        <f>G119-$G$10</f>
        <v>0.06368055555555556</v>
      </c>
      <c r="I119" s="11"/>
      <c r="J119" s="8"/>
      <c r="K119" s="8"/>
      <c r="L119" s="8"/>
      <c r="M119" s="9"/>
      <c r="N119" s="9"/>
      <c r="O119" s="9"/>
      <c r="P119" s="9"/>
      <c r="Q119" s="9"/>
      <c r="R119" s="9"/>
      <c r="S119" s="9"/>
      <c r="T119" s="9"/>
    </row>
    <row r="120" spans="1:20" ht="12.75">
      <c r="A120" s="17">
        <v>111</v>
      </c>
      <c r="B120" s="52">
        <v>22</v>
      </c>
      <c r="C120" s="19" t="s">
        <v>171</v>
      </c>
      <c r="D120" s="43">
        <v>53</v>
      </c>
      <c r="E120" s="19" t="s">
        <v>35</v>
      </c>
      <c r="F120" s="19" t="s">
        <v>172</v>
      </c>
      <c r="G120" s="18">
        <f>VLOOKUP(B120,'[1]Foglio1'!$A$2:$B$300,2,0)</f>
        <v>0.16342592592592595</v>
      </c>
      <c r="H120" s="6">
        <f>G120-$G$10</f>
        <v>0.06475694444444448</v>
      </c>
      <c r="I120" s="11"/>
      <c r="J120" s="8"/>
      <c r="K120" s="8"/>
      <c r="L120" s="8"/>
      <c r="M120" s="9"/>
      <c r="N120" s="9"/>
      <c r="O120" s="9"/>
      <c r="P120" s="9"/>
      <c r="Q120" s="9"/>
      <c r="R120" s="9"/>
      <c r="S120" s="9"/>
      <c r="T120" s="9"/>
    </row>
    <row r="121" spans="1:20" ht="12.75">
      <c r="A121" s="17">
        <v>112</v>
      </c>
      <c r="B121" s="52">
        <v>4</v>
      </c>
      <c r="C121" s="41" t="s">
        <v>10</v>
      </c>
      <c r="D121" s="41">
        <v>64</v>
      </c>
      <c r="E121" s="41" t="s">
        <v>11</v>
      </c>
      <c r="F121" s="41" t="s">
        <v>12</v>
      </c>
      <c r="G121" s="18">
        <f>VLOOKUP(B121,'[1]Foglio1'!$A$2:$B$300,2,0)</f>
        <v>0.16469907407407405</v>
      </c>
      <c r="H121" s="6">
        <f>G121-$G$10</f>
        <v>0.06603009259259258</v>
      </c>
      <c r="I121" s="23"/>
      <c r="J121" s="8"/>
      <c r="K121" s="8"/>
      <c r="L121" s="8"/>
      <c r="M121" s="9"/>
      <c r="N121" s="9"/>
      <c r="O121" s="9"/>
      <c r="P121" s="9"/>
      <c r="Q121" s="9"/>
      <c r="R121" s="9"/>
      <c r="S121" s="9"/>
      <c r="T121" s="9"/>
    </row>
    <row r="122" spans="1:20" ht="12.75">
      <c r="A122" s="17">
        <v>113</v>
      </c>
      <c r="B122" s="52">
        <v>2</v>
      </c>
      <c r="C122" s="19" t="s">
        <v>163</v>
      </c>
      <c r="D122" s="43">
        <v>61</v>
      </c>
      <c r="E122" s="19" t="s">
        <v>35</v>
      </c>
      <c r="F122" s="19" t="s">
        <v>164</v>
      </c>
      <c r="G122" s="40">
        <f>VLOOKUP(B122,'[1]Foglio1'!$A$2:$B$300,2,0)</f>
        <v>0.1655324074074074</v>
      </c>
      <c r="H122" s="6">
        <f>G122-$G$10</f>
        <v>0.06686342592592594</v>
      </c>
      <c r="I122" s="11"/>
      <c r="J122" s="8"/>
      <c r="K122" s="8"/>
      <c r="L122" s="8"/>
      <c r="M122" s="9"/>
      <c r="N122" s="9"/>
      <c r="O122" s="9"/>
      <c r="P122" s="9"/>
      <c r="Q122" s="9"/>
      <c r="R122" s="9"/>
      <c r="S122" s="9"/>
      <c r="T122" s="9"/>
    </row>
    <row r="123" spans="1:20" ht="12.75">
      <c r="A123" s="17">
        <v>114</v>
      </c>
      <c r="B123" s="52">
        <v>136</v>
      </c>
      <c r="C123" s="19" t="s">
        <v>116</v>
      </c>
      <c r="D123" s="43">
        <v>62</v>
      </c>
      <c r="E123" s="19" t="s">
        <v>35</v>
      </c>
      <c r="F123" s="19" t="s">
        <v>39</v>
      </c>
      <c r="G123" s="18">
        <f>VLOOKUP(B123,'[1]Foglio1'!$A$2:$B$300,2,0)</f>
        <v>0.16865740740740742</v>
      </c>
      <c r="H123" s="6">
        <f>G123-$G$10</f>
        <v>0.06998842592592595</v>
      </c>
      <c r="I123" s="23"/>
      <c r="J123" s="8"/>
      <c r="K123" s="8"/>
      <c r="L123" s="8"/>
      <c r="M123" s="9"/>
      <c r="N123" s="9"/>
      <c r="O123" s="9"/>
      <c r="P123" s="9"/>
      <c r="Q123" s="9"/>
      <c r="R123" s="9"/>
      <c r="S123" s="9"/>
      <c r="T123" s="9"/>
    </row>
    <row r="124" spans="1:20" ht="12" customHeight="1">
      <c r="A124" s="17">
        <v>115</v>
      </c>
      <c r="B124" s="52">
        <v>62</v>
      </c>
      <c r="C124" s="19" t="s">
        <v>23</v>
      </c>
      <c r="D124" s="43">
        <v>76</v>
      </c>
      <c r="E124" s="19" t="s">
        <v>11</v>
      </c>
      <c r="F124" s="19" t="s">
        <v>24</v>
      </c>
      <c r="G124" s="18">
        <f>VLOOKUP(B124,'[1]Foglio1'!$A$2:$B$300,2,0)</f>
        <v>0.16898148148148148</v>
      </c>
      <c r="H124" s="6">
        <f>G124-$G$10</f>
        <v>0.07031250000000001</v>
      </c>
      <c r="I124" s="11"/>
      <c r="J124" s="8"/>
      <c r="K124" s="46"/>
      <c r="L124" s="46"/>
      <c r="M124" s="9"/>
      <c r="N124" s="9"/>
      <c r="O124" s="9"/>
      <c r="P124" s="9"/>
      <c r="Q124" s="9"/>
      <c r="R124" s="9"/>
      <c r="S124" s="9"/>
      <c r="T124" s="9"/>
    </row>
    <row r="125" spans="1:20" ht="12" customHeight="1">
      <c r="A125" s="17">
        <v>116</v>
      </c>
      <c r="B125" s="52">
        <v>86</v>
      </c>
      <c r="C125" s="19" t="s">
        <v>190</v>
      </c>
      <c r="D125" s="43">
        <v>55</v>
      </c>
      <c r="E125" s="19" t="s">
        <v>35</v>
      </c>
      <c r="F125" s="19" t="s">
        <v>46</v>
      </c>
      <c r="G125" s="18">
        <f>VLOOKUP(B125,'[1]Foglio1'!$A$2:$B$300,2,0)</f>
        <v>0.17050925925925928</v>
      </c>
      <c r="H125" s="6">
        <f>G125-$G$10</f>
        <v>0.07184027777777781</v>
      </c>
      <c r="I125" s="20"/>
      <c r="J125" s="8"/>
      <c r="K125" s="8"/>
      <c r="L125" s="8"/>
      <c r="M125" s="9"/>
      <c r="N125" s="9"/>
      <c r="O125" s="9"/>
      <c r="P125" s="9"/>
      <c r="Q125" s="9"/>
      <c r="R125" s="9"/>
      <c r="S125" s="9"/>
      <c r="T125" s="9"/>
    </row>
    <row r="126" spans="1:20" ht="12.75">
      <c r="A126" s="17">
        <v>117</v>
      </c>
      <c r="B126" s="52">
        <v>143</v>
      </c>
      <c r="C126" s="19" t="s">
        <v>205</v>
      </c>
      <c r="D126" s="43">
        <v>62</v>
      </c>
      <c r="E126" s="19" t="s">
        <v>35</v>
      </c>
      <c r="F126" s="19" t="s">
        <v>206</v>
      </c>
      <c r="G126" s="18">
        <f>VLOOKUP(B126,'[1]Foglio1'!$A$2:$B$300,2,0)</f>
        <v>0.17052083333333334</v>
      </c>
      <c r="H126" s="6">
        <f>G126-$G$10</f>
        <v>0.07185185185185188</v>
      </c>
      <c r="I126" s="11"/>
      <c r="J126" s="8"/>
      <c r="K126" s="8"/>
      <c r="L126" s="8"/>
      <c r="M126" s="9"/>
      <c r="N126" s="9"/>
      <c r="O126" s="9"/>
      <c r="P126" s="9"/>
      <c r="Q126" s="9"/>
      <c r="R126" s="9"/>
      <c r="S126" s="9"/>
      <c r="T126" s="9"/>
    </row>
    <row r="127" spans="1:20" ht="12.75">
      <c r="A127" s="17">
        <v>118</v>
      </c>
      <c r="B127" s="52">
        <v>102</v>
      </c>
      <c r="C127" s="19" t="s">
        <v>58</v>
      </c>
      <c r="D127" s="43">
        <v>59</v>
      </c>
      <c r="E127" s="19" t="s">
        <v>35</v>
      </c>
      <c r="F127" s="19" t="s">
        <v>59</v>
      </c>
      <c r="G127" s="18">
        <f>VLOOKUP(B127,'[1]Foglio1'!$A$2:$B$300,2,0)</f>
        <v>0.17179398148148148</v>
      </c>
      <c r="H127" s="6">
        <f>G127-$G$10</f>
        <v>0.07312500000000001</v>
      </c>
      <c r="I127" s="11"/>
      <c r="J127" s="8"/>
      <c r="K127" s="8"/>
      <c r="L127" s="8"/>
      <c r="M127" s="9"/>
      <c r="N127" s="9"/>
      <c r="O127" s="9"/>
      <c r="P127" s="9"/>
      <c r="Q127" s="9"/>
      <c r="R127" s="9"/>
      <c r="S127" s="9"/>
      <c r="T127" s="9"/>
    </row>
    <row r="128" spans="1:20" ht="12.75">
      <c r="A128" s="17">
        <v>119</v>
      </c>
      <c r="B128" s="53">
        <v>201</v>
      </c>
      <c r="C128" s="19" t="s">
        <v>210</v>
      </c>
      <c r="D128" s="43">
        <v>75</v>
      </c>
      <c r="E128" s="44" t="s">
        <v>28</v>
      </c>
      <c r="F128" s="19" t="s">
        <v>211</v>
      </c>
      <c r="G128" s="18">
        <f>VLOOKUP(B128,'[1]Foglio1'!$A$2:$B$300,2,0)</f>
        <v>0.17702546296296295</v>
      </c>
      <c r="H128" s="6">
        <f>G128-$G$10</f>
        <v>0.07835648148148149</v>
      </c>
      <c r="I128" s="22"/>
      <c r="J128" s="8"/>
      <c r="K128" s="8"/>
      <c r="L128" s="8"/>
      <c r="M128" s="9"/>
      <c r="N128" s="9"/>
      <c r="O128" s="9"/>
      <c r="P128" s="9"/>
      <c r="Q128" s="9"/>
      <c r="R128" s="9"/>
      <c r="S128" s="9"/>
      <c r="T128" s="9"/>
    </row>
    <row r="129" spans="1:20" ht="12.75">
      <c r="A129" s="17">
        <v>120</v>
      </c>
      <c r="B129" s="52">
        <v>90</v>
      </c>
      <c r="C129" s="19" t="s">
        <v>191</v>
      </c>
      <c r="D129" s="43">
        <v>75</v>
      </c>
      <c r="E129" s="19" t="s">
        <v>11</v>
      </c>
      <c r="F129" s="19" t="s">
        <v>192</v>
      </c>
      <c r="G129" s="18">
        <f>VLOOKUP(B129,'[1]Foglio1'!$A$2:$B$300,2,0)</f>
        <v>0.17839120370370368</v>
      </c>
      <c r="H129" s="6">
        <f>G129-$G$10</f>
        <v>0.07972222222222221</v>
      </c>
      <c r="I129" s="11"/>
      <c r="J129" s="8"/>
      <c r="K129" s="8"/>
      <c r="L129" s="8"/>
      <c r="M129" s="9"/>
      <c r="N129" s="9"/>
      <c r="O129" s="9"/>
      <c r="P129" s="9"/>
      <c r="Q129" s="9"/>
      <c r="R129" s="9"/>
      <c r="S129" s="9"/>
      <c r="T129" s="9"/>
    </row>
    <row r="130" spans="1:20" ht="12.75">
      <c r="A130" s="17">
        <v>121</v>
      </c>
      <c r="B130" s="52">
        <v>78</v>
      </c>
      <c r="C130" s="19" t="s">
        <v>185</v>
      </c>
      <c r="D130" s="43">
        <v>55</v>
      </c>
      <c r="E130" s="19" t="s">
        <v>35</v>
      </c>
      <c r="F130" s="19" t="s">
        <v>91</v>
      </c>
      <c r="G130" s="18">
        <f>VLOOKUP(B130,'[1]Foglio1'!$A$2:$B$300,2,0)</f>
        <v>0.18021990740740743</v>
      </c>
      <c r="H130" s="6">
        <f>G130-$G$10</f>
        <v>0.08155092592592596</v>
      </c>
      <c r="I130" s="23"/>
      <c r="J130" s="8"/>
      <c r="K130" s="8"/>
      <c r="L130" s="8"/>
      <c r="M130" s="9"/>
      <c r="N130" s="9"/>
      <c r="O130" s="9"/>
      <c r="P130" s="9"/>
      <c r="Q130" s="9"/>
      <c r="R130" s="9"/>
      <c r="S130" s="9"/>
      <c r="T130" s="9"/>
    </row>
    <row r="131" spans="1:20" ht="12.75">
      <c r="A131" s="17">
        <v>122</v>
      </c>
      <c r="B131" s="52">
        <v>132</v>
      </c>
      <c r="C131" s="19" t="s">
        <v>74</v>
      </c>
      <c r="D131" s="43">
        <v>60</v>
      </c>
      <c r="E131" s="19" t="s">
        <v>35</v>
      </c>
      <c r="F131" s="19" t="s">
        <v>67</v>
      </c>
      <c r="G131" s="18">
        <f>VLOOKUP(B131,'[1]Foglio1'!$A$2:$B$300,2,0)</f>
        <v>0.180625</v>
      </c>
      <c r="H131" s="6">
        <f>G131-$G$10</f>
        <v>0.08195601851851854</v>
      </c>
      <c r="I131" s="11"/>
      <c r="J131" s="8"/>
      <c r="K131" s="8"/>
      <c r="L131" s="8"/>
      <c r="M131" s="9"/>
      <c r="N131" s="9"/>
      <c r="O131" s="9"/>
      <c r="P131" s="9"/>
      <c r="Q131" s="9"/>
      <c r="R131" s="9"/>
      <c r="S131" s="9"/>
      <c r="T131" s="9"/>
    </row>
    <row r="132" spans="1:20" ht="12.75">
      <c r="A132" s="17">
        <v>123</v>
      </c>
      <c r="B132" s="53">
        <v>212</v>
      </c>
      <c r="C132" s="19" t="s">
        <v>56</v>
      </c>
      <c r="D132" s="43">
        <v>63</v>
      </c>
      <c r="E132" s="44" t="s">
        <v>57</v>
      </c>
      <c r="F132" s="19" t="s">
        <v>46</v>
      </c>
      <c r="G132" s="18">
        <f>VLOOKUP(B132,'[1]Foglio1'!$A$2:$B$300,2,0)</f>
        <v>0.18097222222222223</v>
      </c>
      <c r="H132" s="6">
        <f>G132-$G$10</f>
        <v>0.08230324074074076</v>
      </c>
      <c r="I132" s="11"/>
      <c r="J132" s="8"/>
      <c r="K132" s="8"/>
      <c r="L132" s="8"/>
      <c r="M132" s="9"/>
      <c r="N132" s="9"/>
      <c r="O132" s="9"/>
      <c r="P132" s="9"/>
      <c r="Q132" s="9"/>
      <c r="R132" s="9"/>
      <c r="S132" s="9"/>
      <c r="T132" s="9"/>
    </row>
    <row r="133" spans="1:20" ht="12.75">
      <c r="A133" s="17">
        <v>124</v>
      </c>
      <c r="B133" s="52">
        <v>69</v>
      </c>
      <c r="C133" s="19" t="s">
        <v>92</v>
      </c>
      <c r="D133" s="43">
        <v>82</v>
      </c>
      <c r="E133" s="19" t="s">
        <v>11</v>
      </c>
      <c r="F133" s="19" t="s">
        <v>93</v>
      </c>
      <c r="G133" s="18">
        <f>VLOOKUP(B133,'[1]Foglio1'!$A$2:$B$300,2,0)</f>
        <v>0.18598379629629627</v>
      </c>
      <c r="H133" s="6">
        <f>G133-$G$10</f>
        <v>0.0873148148148148</v>
      </c>
      <c r="I133" s="11"/>
      <c r="J133" s="8"/>
      <c r="K133" s="8"/>
      <c r="L133" s="8"/>
      <c r="M133" s="9"/>
      <c r="N133" s="9"/>
      <c r="O133" s="9"/>
      <c r="P133" s="9"/>
      <c r="Q133" s="9"/>
      <c r="R133" s="9"/>
      <c r="S133" s="9"/>
      <c r="T133" s="9"/>
    </row>
    <row r="134" spans="1:20" ht="12.75">
      <c r="A134" s="17">
        <v>125</v>
      </c>
      <c r="B134" s="52">
        <v>126</v>
      </c>
      <c r="C134" s="19" t="s">
        <v>199</v>
      </c>
      <c r="D134" s="43"/>
      <c r="E134" s="19" t="s">
        <v>11</v>
      </c>
      <c r="F134" s="19" t="s">
        <v>200</v>
      </c>
      <c r="G134" s="18">
        <f>VLOOKUP(B134,'[1]Foglio1'!$A$2:$B$300,2,0)</f>
        <v>0.18598379629629627</v>
      </c>
      <c r="H134" s="6">
        <f>G134-$G$10</f>
        <v>0.0873148148148148</v>
      </c>
      <c r="I134" s="23"/>
      <c r="J134" s="8"/>
      <c r="K134" s="8"/>
      <c r="L134" s="8"/>
      <c r="M134" s="9"/>
      <c r="N134" s="9"/>
      <c r="O134" s="9"/>
      <c r="P134" s="9"/>
      <c r="Q134" s="9"/>
      <c r="R134" s="9"/>
      <c r="S134" s="9"/>
      <c r="T134" s="9"/>
    </row>
    <row r="135" spans="1:20" ht="12.75">
      <c r="A135" s="17">
        <v>126</v>
      </c>
      <c r="B135" s="52">
        <v>139</v>
      </c>
      <c r="C135" s="19" t="s">
        <v>71</v>
      </c>
      <c r="D135" s="43">
        <v>55</v>
      </c>
      <c r="E135" s="19" t="s">
        <v>35</v>
      </c>
      <c r="F135" s="19" t="s">
        <v>67</v>
      </c>
      <c r="G135" s="18">
        <f>VLOOKUP(B135,'[1]Foglio1'!$A$2:$B$300,2,0)</f>
        <v>0.1883101851851852</v>
      </c>
      <c r="H135" s="6">
        <f>G135-$G$10</f>
        <v>0.08964120370370372</v>
      </c>
      <c r="I135" s="11"/>
      <c r="J135" s="8"/>
      <c r="K135" s="8"/>
      <c r="L135" s="8"/>
      <c r="M135" s="9"/>
      <c r="N135" s="9"/>
      <c r="O135" s="9"/>
      <c r="P135" s="9"/>
      <c r="Q135" s="9"/>
      <c r="R135" s="9"/>
      <c r="S135" s="9"/>
      <c r="T135" s="9"/>
    </row>
    <row r="136" spans="1:20" ht="12.75">
      <c r="A136" s="17">
        <v>127</v>
      </c>
      <c r="B136" s="52">
        <v>42</v>
      </c>
      <c r="C136" s="19" t="s">
        <v>122</v>
      </c>
      <c r="D136" s="43">
        <v>68</v>
      </c>
      <c r="E136" s="19" t="s">
        <v>11</v>
      </c>
      <c r="F136" s="19" t="s">
        <v>67</v>
      </c>
      <c r="G136" s="18">
        <f>VLOOKUP(B136,'[1]Foglio1'!$A$2:$B$300,2,0)</f>
        <v>0.18927083333333336</v>
      </c>
      <c r="H136" s="6">
        <f>G136-$G$10</f>
        <v>0.09060185185185189</v>
      </c>
      <c r="I136" s="11"/>
      <c r="J136" s="8"/>
      <c r="K136" s="8"/>
      <c r="L136" s="8"/>
      <c r="M136" s="9"/>
      <c r="N136" s="9"/>
      <c r="O136" s="9"/>
      <c r="P136" s="9"/>
      <c r="Q136" s="9"/>
      <c r="R136" s="9"/>
      <c r="S136" s="9"/>
      <c r="T136" s="9"/>
    </row>
    <row r="137" spans="1:20" ht="12.75">
      <c r="A137" s="17">
        <v>128</v>
      </c>
      <c r="B137" s="52">
        <v>39</v>
      </c>
      <c r="C137" s="19" t="s">
        <v>55</v>
      </c>
      <c r="D137" s="43">
        <v>72</v>
      </c>
      <c r="E137" s="19" t="s">
        <v>11</v>
      </c>
      <c r="F137" s="19" t="s">
        <v>46</v>
      </c>
      <c r="G137" s="18">
        <f>VLOOKUP(B137,'[1]Foglio1'!$A$2:$B$300,2,0)</f>
        <v>0.19034722222222222</v>
      </c>
      <c r="H137" s="6">
        <f>G137-$G$10</f>
        <v>0.09167824074074075</v>
      </c>
      <c r="I137" s="23"/>
      <c r="J137" s="8"/>
      <c r="K137" s="8"/>
      <c r="L137" s="8"/>
      <c r="M137" s="9"/>
      <c r="N137" s="9"/>
      <c r="O137" s="9"/>
      <c r="P137" s="9"/>
      <c r="Q137" s="9"/>
      <c r="R137" s="9"/>
      <c r="S137" s="9"/>
      <c r="T137" s="9"/>
    </row>
    <row r="138" spans="1:20" ht="12.75">
      <c r="A138" s="17">
        <v>129</v>
      </c>
      <c r="B138" s="52">
        <v>15</v>
      </c>
      <c r="C138" s="19" t="s">
        <v>51</v>
      </c>
      <c r="D138" s="43">
        <v>62</v>
      </c>
      <c r="E138" s="19" t="s">
        <v>35</v>
      </c>
      <c r="F138" s="19" t="s">
        <v>46</v>
      </c>
      <c r="G138" s="18">
        <f>VLOOKUP(B138,'[1]Foglio1'!$A$2:$B$300,2,0)</f>
        <v>0.19096064814814814</v>
      </c>
      <c r="H138" s="6">
        <f>G138-$G$10</f>
        <v>0.09229166666666667</v>
      </c>
      <c r="I138" s="23"/>
      <c r="J138" s="11"/>
      <c r="K138" s="11"/>
      <c r="L138" s="8"/>
      <c r="M138" s="9"/>
      <c r="N138" s="9"/>
      <c r="O138" s="9"/>
      <c r="P138" s="9"/>
      <c r="Q138" s="9"/>
      <c r="R138" s="9"/>
      <c r="S138" s="9"/>
      <c r="T138" s="9"/>
    </row>
    <row r="139" spans="1:20" ht="12.75">
      <c r="A139" s="17">
        <v>130</v>
      </c>
      <c r="B139" s="52">
        <v>131</v>
      </c>
      <c r="C139" s="19" t="s">
        <v>34</v>
      </c>
      <c r="D139" s="43">
        <v>53</v>
      </c>
      <c r="E139" s="19" t="s">
        <v>35</v>
      </c>
      <c r="F139" s="19" t="s">
        <v>36</v>
      </c>
      <c r="G139" s="18">
        <f>VLOOKUP(B139,'[1]Foglio1'!$A$2:$B$300,2,0)</f>
        <v>0.19364583333333332</v>
      </c>
      <c r="H139" s="6">
        <f>G139-$G$10</f>
        <v>0.09497685185185185</v>
      </c>
      <c r="I139" s="11"/>
      <c r="J139" s="11"/>
      <c r="K139" s="11"/>
      <c r="L139" s="8"/>
      <c r="M139" s="9"/>
      <c r="N139" s="9"/>
      <c r="O139" s="9"/>
      <c r="P139" s="9"/>
      <c r="Q139" s="9"/>
      <c r="R139" s="9"/>
      <c r="S139" s="9"/>
      <c r="T139" s="9"/>
    </row>
    <row r="140" spans="1:20" ht="12.75">
      <c r="A140" s="17">
        <v>131</v>
      </c>
      <c r="B140" s="52">
        <v>116</v>
      </c>
      <c r="C140" s="19" t="s">
        <v>21</v>
      </c>
      <c r="D140" s="43">
        <v>66</v>
      </c>
      <c r="E140" s="19" t="s">
        <v>11</v>
      </c>
      <c r="F140" s="19" t="s">
        <v>22</v>
      </c>
      <c r="G140" s="18">
        <f>VLOOKUP(B140,'[1]Foglio1'!$A$2:$B$300,2,0)</f>
        <v>0.19655092592592593</v>
      </c>
      <c r="H140" s="6">
        <f>G140-$G$10</f>
        <v>0.09788194444444447</v>
      </c>
      <c r="I140" s="11"/>
      <c r="J140" s="11"/>
      <c r="K140" s="11"/>
      <c r="L140" s="8"/>
      <c r="M140" s="9"/>
      <c r="N140" s="9"/>
      <c r="O140" s="9"/>
      <c r="P140" s="9"/>
      <c r="Q140" s="9"/>
      <c r="R140" s="9"/>
      <c r="S140" s="9"/>
      <c r="T140" s="9"/>
    </row>
    <row r="141" spans="1:20" ht="12.75">
      <c r="A141" s="17">
        <v>132</v>
      </c>
      <c r="B141" s="52">
        <v>133</v>
      </c>
      <c r="C141" s="19" t="s">
        <v>80</v>
      </c>
      <c r="D141" s="43">
        <v>70</v>
      </c>
      <c r="E141" s="19" t="s">
        <v>11</v>
      </c>
      <c r="F141" s="19" t="s">
        <v>46</v>
      </c>
      <c r="G141" s="18">
        <f>VLOOKUP(B141,'[1]Foglio1'!$A$2:$B$300,2,0)</f>
        <v>0.21327546296296296</v>
      </c>
      <c r="H141" s="6">
        <f>G141-$G$10</f>
        <v>0.11460648148148149</v>
      </c>
      <c r="I141" s="20"/>
      <c r="J141" s="11"/>
      <c r="K141" s="11"/>
      <c r="L141" s="8"/>
      <c r="M141" s="9"/>
      <c r="N141" s="9"/>
      <c r="O141" s="9"/>
      <c r="P141" s="9"/>
      <c r="Q141" s="9"/>
      <c r="R141" s="9"/>
      <c r="S141" s="9"/>
      <c r="T141" s="9"/>
    </row>
    <row r="142" spans="1:20" ht="12.75">
      <c r="A142" s="17">
        <v>133</v>
      </c>
      <c r="B142" s="53">
        <v>214</v>
      </c>
      <c r="C142" s="19" t="s">
        <v>81</v>
      </c>
      <c r="D142" s="43">
        <v>75</v>
      </c>
      <c r="E142" s="44" t="s">
        <v>28</v>
      </c>
      <c r="F142" s="19" t="s">
        <v>46</v>
      </c>
      <c r="G142" s="18">
        <f>VLOOKUP(B142,'[1]Foglio1'!$A$2:$B$300,2,0)</f>
        <v>0.21327546296296296</v>
      </c>
      <c r="H142" s="6">
        <f>G142-$G$10</f>
        <v>0.11460648148148149</v>
      </c>
      <c r="I142" s="11"/>
      <c r="J142" s="11"/>
      <c r="K142" s="11"/>
      <c r="L142" s="8"/>
      <c r="M142" s="9"/>
      <c r="N142" s="9"/>
      <c r="O142" s="9"/>
      <c r="P142" s="9"/>
      <c r="Q142" s="9"/>
      <c r="R142" s="9"/>
      <c r="S142" s="9"/>
      <c r="T142" s="9"/>
    </row>
    <row r="143" spans="1:20" ht="12.75">
      <c r="A143" s="17">
        <v>134</v>
      </c>
      <c r="B143" s="52">
        <v>27</v>
      </c>
      <c r="C143" s="19" t="s">
        <v>38</v>
      </c>
      <c r="D143" s="43">
        <v>64</v>
      </c>
      <c r="E143" s="19" t="s">
        <v>11</v>
      </c>
      <c r="F143" s="19" t="s">
        <v>39</v>
      </c>
      <c r="G143" s="18">
        <f>VLOOKUP(B143,'[1]Foglio1'!$A$2:$B$300,2,0)</f>
        <v>0.21356481481481482</v>
      </c>
      <c r="H143" s="6">
        <f>G143-$G$10</f>
        <v>0.11489583333333335</v>
      </c>
      <c r="I143" s="23"/>
      <c r="J143" s="11"/>
      <c r="K143" s="11"/>
      <c r="L143" s="8"/>
      <c r="M143" s="9"/>
      <c r="N143" s="9"/>
      <c r="O143" s="9"/>
      <c r="P143" s="9"/>
      <c r="Q143" s="9"/>
      <c r="R143" s="9"/>
      <c r="S143" s="9"/>
      <c r="T143" s="9"/>
    </row>
    <row r="144" spans="1:20" ht="12.75">
      <c r="A144" s="17">
        <v>135</v>
      </c>
      <c r="B144" s="53">
        <v>216</v>
      </c>
      <c r="C144" s="19" t="s">
        <v>50</v>
      </c>
      <c r="D144" s="43">
        <v>74</v>
      </c>
      <c r="E144" s="44" t="s">
        <v>28</v>
      </c>
      <c r="F144" s="19"/>
      <c r="G144" s="18">
        <f>VLOOKUP(B144,'[1]Foglio1'!$A$2:$B$300,2,0)</f>
        <v>0.21366898148148147</v>
      </c>
      <c r="H144" s="6">
        <f>G144-$G$10</f>
        <v>0.115</v>
      </c>
      <c r="I144" s="11"/>
      <c r="J144" s="11"/>
      <c r="K144" s="11"/>
      <c r="L144" s="8"/>
      <c r="M144" s="9"/>
      <c r="N144" s="9"/>
      <c r="O144" s="9"/>
      <c r="P144" s="9"/>
      <c r="Q144" s="9"/>
      <c r="R144" s="9"/>
      <c r="S144" s="9"/>
      <c r="T144" s="9"/>
    </row>
    <row r="145" spans="1:20" ht="12.75">
      <c r="A145" s="17">
        <v>136</v>
      </c>
      <c r="B145" s="52">
        <v>44</v>
      </c>
      <c r="C145" s="19" t="s">
        <v>65</v>
      </c>
      <c r="D145" s="43">
        <v>86</v>
      </c>
      <c r="E145" s="19" t="s">
        <v>11</v>
      </c>
      <c r="F145" s="19" t="s">
        <v>47</v>
      </c>
      <c r="G145" s="18" t="s">
        <v>219</v>
      </c>
      <c r="H145" s="6"/>
      <c r="I145" s="11"/>
      <c r="J145" s="11"/>
      <c r="K145" s="11"/>
      <c r="L145" s="8"/>
      <c r="M145" s="9"/>
      <c r="N145" s="9"/>
      <c r="O145" s="9"/>
      <c r="P145" s="9"/>
      <c r="Q145" s="9"/>
      <c r="R145" s="9"/>
      <c r="S145" s="9"/>
      <c r="T145" s="9"/>
    </row>
    <row r="146" spans="1:20" ht="12.75">
      <c r="A146" s="17">
        <v>137</v>
      </c>
      <c r="B146" s="52">
        <v>58</v>
      </c>
      <c r="C146" s="19" t="s">
        <v>155</v>
      </c>
      <c r="D146" s="43">
        <v>68</v>
      </c>
      <c r="E146" s="19" t="s">
        <v>11</v>
      </c>
      <c r="F146" s="19" t="s">
        <v>22</v>
      </c>
      <c r="G146" s="18" t="s">
        <v>219</v>
      </c>
      <c r="H146" s="6"/>
      <c r="I146" s="11"/>
      <c r="J146" s="11"/>
      <c r="K146" s="11"/>
      <c r="L146" s="8"/>
      <c r="M146" s="9"/>
      <c r="N146" s="9"/>
      <c r="O146" s="9"/>
      <c r="P146" s="9"/>
      <c r="Q146" s="9"/>
      <c r="R146" s="9"/>
      <c r="S146" s="9"/>
      <c r="T146" s="9"/>
    </row>
    <row r="147" spans="1:20" ht="12.75">
      <c r="A147" s="17">
        <v>138</v>
      </c>
      <c r="B147" s="52">
        <v>89</v>
      </c>
      <c r="C147" s="19" t="s">
        <v>130</v>
      </c>
      <c r="D147" s="43">
        <v>73</v>
      </c>
      <c r="E147" s="19" t="s">
        <v>11</v>
      </c>
      <c r="F147" s="19" t="s">
        <v>46</v>
      </c>
      <c r="G147" s="18" t="s">
        <v>219</v>
      </c>
      <c r="H147" s="6"/>
      <c r="I147" s="23"/>
      <c r="J147" s="11"/>
      <c r="K147" s="11"/>
      <c r="L147" s="8"/>
      <c r="M147" s="9"/>
      <c r="N147" s="9"/>
      <c r="O147" s="9"/>
      <c r="P147" s="9"/>
      <c r="Q147" s="9"/>
      <c r="R147" s="9"/>
      <c r="S147" s="9"/>
      <c r="T147" s="9"/>
    </row>
    <row r="148" spans="1:8" ht="12.75">
      <c r="A148" s="27">
        <v>139</v>
      </c>
      <c r="B148" s="52">
        <v>130</v>
      </c>
      <c r="C148" s="19" t="s">
        <v>201</v>
      </c>
      <c r="D148" s="43">
        <v>69</v>
      </c>
      <c r="E148" s="19" t="s">
        <v>11</v>
      </c>
      <c r="F148" s="19" t="s">
        <v>22</v>
      </c>
      <c r="G148" s="18" t="s">
        <v>219</v>
      </c>
      <c r="H148" s="6"/>
    </row>
  </sheetData>
  <sheetProtection/>
  <mergeCells count="6">
    <mergeCell ref="A2:H2"/>
    <mergeCell ref="A5:H5"/>
    <mergeCell ref="A7:H7"/>
    <mergeCell ref="K124:L124"/>
    <mergeCell ref="L8:M8"/>
    <mergeCell ref="A3:H4"/>
  </mergeCells>
  <printOptions/>
  <pageMargins left="0.1968503937007874" right="0.1968503937007874" top="0.1968503937007874" bottom="0.1968503937007874" header="0.82677165354330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8515625" style="0" customWidth="1"/>
    <col min="2" max="2" width="8.00390625" style="0" customWidth="1"/>
    <col min="3" max="3" width="27.57421875" style="0" customWidth="1"/>
    <col min="4" max="4" width="4.7109375" style="0" customWidth="1"/>
    <col min="5" max="5" width="30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Dario</cp:lastModifiedBy>
  <cp:lastPrinted>2013-08-11T12:49:36Z</cp:lastPrinted>
  <dcterms:created xsi:type="dcterms:W3CDTF">2004-02-08T17:52:56Z</dcterms:created>
  <dcterms:modified xsi:type="dcterms:W3CDTF">2013-08-11T12:50:04Z</dcterms:modified>
  <cp:category/>
  <cp:version/>
  <cp:contentType/>
  <cp:contentStatus/>
</cp:coreProperties>
</file>