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210" activeTab="3"/>
  </bookViews>
  <sheets>
    <sheet name="SENIOR MASCHILE" sheetId="1" r:id="rId1"/>
    <sheet name="MASTER MASCHILE" sheetId="2" r:id="rId2"/>
    <sheet name="SENIOR FEMMINILE" sheetId="3" r:id="rId3"/>
    <sheet name="MASTER FEMMINILE" sheetId="4" r:id="rId4"/>
  </sheets>
  <definedNames/>
  <calcPr fullCalcOnLoad="1"/>
</workbook>
</file>

<file path=xl/sharedStrings.xml><?xml version="1.0" encoding="utf-8"?>
<sst xmlns="http://schemas.openxmlformats.org/spreadsheetml/2006/main" count="842" uniqueCount="386">
  <si>
    <t>Pett</t>
  </si>
  <si>
    <t xml:space="preserve"> </t>
  </si>
  <si>
    <t>BULANTI</t>
  </si>
  <si>
    <t>3EYCR</t>
  </si>
  <si>
    <t>MARCO</t>
  </si>
  <si>
    <t>A092R</t>
  </si>
  <si>
    <t>TROFEO GIANNI E MARIO REMEDIO</t>
  </si>
  <si>
    <t>ANNO</t>
  </si>
  <si>
    <t>Pos</t>
  </si>
  <si>
    <t>DISTACCO</t>
  </si>
  <si>
    <t xml:space="preserve"> TROFEO GIANNI E MARIO REMEDIO</t>
  </si>
  <si>
    <t>C.O.N.I.</t>
  </si>
  <si>
    <t>“5a PROVA XXI COPPA ALPI CENTRALI CLASSIC”
SCI ALPINISMO A COPPIE</t>
  </si>
  <si>
    <t>CLASSIFICA UFFICIALE</t>
  </si>
  <si>
    <t>SCI ALPINISMO</t>
  </si>
  <si>
    <t>GARA CAL. FED. O REG. N°</t>
  </si>
  <si>
    <t>SOC. ORGANIZZATRICE</t>
  </si>
  <si>
    <t>C.A.I. VALTROMPIA – SCI CLUB COLLIO</t>
  </si>
  <si>
    <t>CODICE  SOCIETA'</t>
  </si>
  <si>
    <t>BS87</t>
  </si>
  <si>
    <t xml:space="preserve">LOCALITA' </t>
  </si>
  <si>
    <t>PASSO MANIVA – COLLIO  (BS)</t>
  </si>
  <si>
    <t>DATA</t>
  </si>
  <si>
    <t>SIGLA GARA (Tab.2)</t>
  </si>
  <si>
    <t>XP031</t>
  </si>
  <si>
    <t>GIURIA:</t>
  </si>
  <si>
    <t>CARATTERISTICHE  TECNICHE:</t>
  </si>
  <si>
    <t xml:space="preserve">DELEGATO TECNICO </t>
  </si>
  <si>
    <t>FONDRINI FABIO</t>
  </si>
  <si>
    <t xml:space="preserve">NOME PISTA </t>
  </si>
  <si>
    <t>MANIVA</t>
  </si>
  <si>
    <t xml:space="preserve">LUNGHEZZA </t>
  </si>
  <si>
    <t>15 Km</t>
  </si>
  <si>
    <t xml:space="preserve">DIRETTORE GARA </t>
  </si>
  <si>
    <t>REMEDIO GIACOMO</t>
  </si>
  <si>
    <t xml:space="preserve">DISLIVELLO </t>
  </si>
  <si>
    <t xml:space="preserve">ORA DI PARTENZA </t>
  </si>
  <si>
    <t xml:space="preserve">RESPONSABILE PERCORSO  </t>
  </si>
  <si>
    <t xml:space="preserve">TIPO GARA </t>
  </si>
  <si>
    <t>CLASSICA A SQUADRE</t>
  </si>
  <si>
    <t xml:space="preserve">METODO DI PARTENZA </t>
  </si>
  <si>
    <t>IN LINEA</t>
  </si>
  <si>
    <t>PUNTI</t>
  </si>
  <si>
    <t>GIUDES FEDERICO</t>
  </si>
  <si>
    <t>1330 m</t>
  </si>
  <si>
    <t>ASSISTENTE DT</t>
  </si>
  <si>
    <t xml:space="preserve">RINALDO RAZA </t>
  </si>
  <si>
    <t>CODICE ATLETA</t>
  </si>
  <si>
    <r>
      <t xml:space="preserve">   C.A.I. VALTROMPIA                  -                SCI CLUB COLLIO V.T.
</t>
    </r>
    <r>
      <rPr>
        <b/>
        <sz val="12"/>
        <color indexed="16"/>
        <rFont val="Times New Roman"/>
        <family val="1"/>
      </rPr>
      <t xml:space="preserve"> P.zza Zanadelli  1 - 25060 Collio V.T.(BS) - Tel.030.2754012  - Cell.335.8149611 </t>
    </r>
  </si>
  <si>
    <t>NOMINATIVO COPPIA</t>
  </si>
  <si>
    <t xml:space="preserve">COGNOME </t>
  </si>
  <si>
    <t>NOME</t>
  </si>
  <si>
    <t>CODICE SOCIETA'</t>
  </si>
  <si>
    <t>NOME SOCIETA'</t>
  </si>
  <si>
    <t>TEMPO</t>
  </si>
  <si>
    <t xml:space="preserve">                                                                                             CATEGORIA SENIOR MASCHILE</t>
  </si>
  <si>
    <t>COM</t>
  </si>
  <si>
    <t>AC</t>
  </si>
  <si>
    <t>S038</t>
  </si>
  <si>
    <t>SC VALTARTANO</t>
  </si>
  <si>
    <t>MORIONDO</t>
  </si>
  <si>
    <t>PAOLO</t>
  </si>
  <si>
    <t>12VHH</t>
  </si>
  <si>
    <t>MARTINI</t>
  </si>
  <si>
    <t>THOMAS</t>
  </si>
  <si>
    <t>TN</t>
  </si>
  <si>
    <t>TND1</t>
  </si>
  <si>
    <t>SC BRENTA TEAM</t>
  </si>
  <si>
    <t>1MAWF</t>
  </si>
  <si>
    <t>BOSCACCI</t>
  </si>
  <si>
    <t>GRAZIANO</t>
  </si>
  <si>
    <t>S009</t>
  </si>
  <si>
    <t>SO09</t>
  </si>
  <si>
    <t>POL. ALBOSAGGIA</t>
  </si>
  <si>
    <t>CAR6P</t>
  </si>
  <si>
    <t xml:space="preserve">SALVADORI </t>
  </si>
  <si>
    <t>ALEX</t>
  </si>
  <si>
    <t>TNHF</t>
  </si>
  <si>
    <t>ALPIN GO VAL RENDENA</t>
  </si>
  <si>
    <t>CAA1T</t>
  </si>
  <si>
    <t>PORTA</t>
  </si>
  <si>
    <t>SIMONE</t>
  </si>
  <si>
    <t>SO29</t>
  </si>
  <si>
    <t>SC ALTAVALTELLINA</t>
  </si>
  <si>
    <t>7146F</t>
  </si>
  <si>
    <t>BRUNELLI</t>
  </si>
  <si>
    <t>ALESSIO</t>
  </si>
  <si>
    <t>TNA4</t>
  </si>
  <si>
    <t>SC VALLE LAGIAI</t>
  </si>
  <si>
    <t>91CAY</t>
  </si>
  <si>
    <t>MACCABELLI</t>
  </si>
  <si>
    <t>MICHELE</t>
  </si>
  <si>
    <t>4140X</t>
  </si>
  <si>
    <t>MIOTTI</t>
  </si>
  <si>
    <t>EMMANUELE</t>
  </si>
  <si>
    <t>SO38</t>
  </si>
  <si>
    <t>AO935</t>
  </si>
  <si>
    <t xml:space="preserve">CALCINATI </t>
  </si>
  <si>
    <t>ANDREA</t>
  </si>
  <si>
    <t>04CYJ</t>
  </si>
  <si>
    <t>GUSMEROLI</t>
  </si>
  <si>
    <t>RENATO</t>
  </si>
  <si>
    <t>4HLLX</t>
  </si>
  <si>
    <t>GIORGIO</t>
  </si>
  <si>
    <t>9291W</t>
  </si>
  <si>
    <t xml:space="preserve">BONDIOLI </t>
  </si>
  <si>
    <t>MARZIO</t>
  </si>
  <si>
    <t>BG07</t>
  </si>
  <si>
    <t>GR ALPINISTICO VERTOVESE</t>
  </si>
  <si>
    <t>3WC2V</t>
  </si>
  <si>
    <t>CORLAZZOLI</t>
  </si>
  <si>
    <t>ANGELO</t>
  </si>
  <si>
    <t>CAPITANI</t>
  </si>
  <si>
    <t>DARIO UMBERTO</t>
  </si>
  <si>
    <t>SC SONDALO</t>
  </si>
  <si>
    <t>DA3PW</t>
  </si>
  <si>
    <t>ROSSATTI</t>
  </si>
  <si>
    <t>STEFANO</t>
  </si>
  <si>
    <t>SO31</t>
  </si>
  <si>
    <t>517E2</t>
  </si>
  <si>
    <t>OMODEI</t>
  </si>
  <si>
    <t>BS03</t>
  </si>
  <si>
    <t>SCI CAI MARONE</t>
  </si>
  <si>
    <t>61D47</t>
  </si>
  <si>
    <t>FENAROLI</t>
  </si>
  <si>
    <t>DIEGO</t>
  </si>
  <si>
    <t>BSC8</t>
  </si>
  <si>
    <t>SKI ALP VALLESABBIA</t>
  </si>
  <si>
    <t>90ST2</t>
  </si>
  <si>
    <t>BARONCHELLI</t>
  </si>
  <si>
    <t>SILVIO</t>
  </si>
  <si>
    <t>BG58</t>
  </si>
  <si>
    <t>SC GROMO EDILMORA</t>
  </si>
  <si>
    <t>04K55</t>
  </si>
  <si>
    <t>GIUDICI</t>
  </si>
  <si>
    <t>12P0M</t>
  </si>
  <si>
    <t>FOPPOLI</t>
  </si>
  <si>
    <t>HA233</t>
  </si>
  <si>
    <t>PANIZZA</t>
  </si>
  <si>
    <t>36WLC</t>
  </si>
  <si>
    <t>SARTORI</t>
  </si>
  <si>
    <t>RICCARDO</t>
  </si>
  <si>
    <t>DA634</t>
  </si>
  <si>
    <t xml:space="preserve">VIVIANI </t>
  </si>
  <si>
    <t>14WH1</t>
  </si>
  <si>
    <t>PIFFARI</t>
  </si>
  <si>
    <t>MAURIZIO</t>
  </si>
  <si>
    <t>BG36</t>
  </si>
  <si>
    <t>SC LIZZOLA ASD</t>
  </si>
  <si>
    <t>DONATI</t>
  </si>
  <si>
    <t>CO22V</t>
  </si>
  <si>
    <t>51L7M</t>
  </si>
  <si>
    <t>MILINI</t>
  </si>
  <si>
    <t>LUCA</t>
  </si>
  <si>
    <t>BS90</t>
  </si>
  <si>
    <t>SC PEZZORO</t>
  </si>
  <si>
    <t>C03WT</t>
  </si>
  <si>
    <t xml:space="preserve">BERTUSSI </t>
  </si>
  <si>
    <t>GIANCARLO</t>
  </si>
  <si>
    <t>0E81C</t>
  </si>
  <si>
    <t>BECCHETTI</t>
  </si>
  <si>
    <t>DAVIDE</t>
  </si>
  <si>
    <t>BS84</t>
  </si>
  <si>
    <t>SC CONCESIO</t>
  </si>
  <si>
    <t>1JLFC</t>
  </si>
  <si>
    <t>MAINI</t>
  </si>
  <si>
    <t>3X64P</t>
  </si>
  <si>
    <t>FIENGO</t>
  </si>
  <si>
    <t>RAFFAELE</t>
  </si>
  <si>
    <t>BG55</t>
  </si>
  <si>
    <t>SC 13 CLUSONE</t>
  </si>
  <si>
    <t>1EVDM</t>
  </si>
  <si>
    <t>BONORIS</t>
  </si>
  <si>
    <t>PIETRO</t>
  </si>
  <si>
    <t>AO92L</t>
  </si>
  <si>
    <t>RAMPONI</t>
  </si>
  <si>
    <t>TIZIANO</t>
  </si>
  <si>
    <t>GIANOLI</t>
  </si>
  <si>
    <t>C0F1M</t>
  </si>
  <si>
    <t>86WZA</t>
  </si>
  <si>
    <t>PERIN</t>
  </si>
  <si>
    <t>VI41</t>
  </si>
  <si>
    <t>SCI CAI SCHIO</t>
  </si>
  <si>
    <t xml:space="preserve">SINICATO </t>
  </si>
  <si>
    <t>02JKP</t>
  </si>
  <si>
    <t>TRENTI</t>
  </si>
  <si>
    <t>ALESSANDRO</t>
  </si>
  <si>
    <t>3DR64</t>
  </si>
  <si>
    <t>SALERI</t>
  </si>
  <si>
    <t>LUCIO</t>
  </si>
  <si>
    <t>CA3HY</t>
  </si>
  <si>
    <t>DEBALINI</t>
  </si>
  <si>
    <t>GIANLUCA</t>
  </si>
  <si>
    <t>BS06</t>
  </si>
  <si>
    <t>SKI GROUP BANCALOMBARDA</t>
  </si>
  <si>
    <t>689FV</t>
  </si>
  <si>
    <t>FOLCHINI</t>
  </si>
  <si>
    <t>MAURO</t>
  </si>
  <si>
    <t>3VYYN</t>
  </si>
  <si>
    <t>GUASINA</t>
  </si>
  <si>
    <t>HA74A</t>
  </si>
  <si>
    <t xml:space="preserve">RENIERO </t>
  </si>
  <si>
    <t>JHONNY</t>
  </si>
  <si>
    <t>9201T</t>
  </si>
  <si>
    <t>ZANOTELLI</t>
  </si>
  <si>
    <t>TOMMASO</t>
  </si>
  <si>
    <t>FAE6W</t>
  </si>
  <si>
    <t>LORA</t>
  </si>
  <si>
    <t>CARLO</t>
  </si>
  <si>
    <t>71CWE</t>
  </si>
  <si>
    <t>SCALVINI</t>
  </si>
  <si>
    <t>ROBERTO</t>
  </si>
  <si>
    <t>48RMP</t>
  </si>
  <si>
    <t>RICCI</t>
  </si>
  <si>
    <t>CA86C</t>
  </si>
  <si>
    <t>CHEMOTTI</t>
  </si>
  <si>
    <t>CRISTIAN</t>
  </si>
  <si>
    <t>517PE</t>
  </si>
  <si>
    <t xml:space="preserve">MANNI </t>
  </si>
  <si>
    <t>IVAN</t>
  </si>
  <si>
    <t>045TE</t>
  </si>
  <si>
    <t>BUSELLATO</t>
  </si>
  <si>
    <t>49A8R</t>
  </si>
  <si>
    <t>MAGNABOSCO</t>
  </si>
  <si>
    <t>DAMDZ</t>
  </si>
  <si>
    <t>BONAZZA</t>
  </si>
  <si>
    <t>BRENTA TEAM</t>
  </si>
  <si>
    <t>FAALT</t>
  </si>
  <si>
    <t>TRENTINI</t>
  </si>
  <si>
    <t>FABIO</t>
  </si>
  <si>
    <t>904WR</t>
  </si>
  <si>
    <t>RAISOMI</t>
  </si>
  <si>
    <t>MARINO</t>
  </si>
  <si>
    <t>BG21</t>
  </si>
  <si>
    <t>SC PRESOLANA</t>
  </si>
  <si>
    <t>D019C</t>
  </si>
  <si>
    <t>MORETTI</t>
  </si>
  <si>
    <t>810LM</t>
  </si>
  <si>
    <t>GITTI</t>
  </si>
  <si>
    <t>BS81</t>
  </si>
  <si>
    <t>BRIXIA SCI</t>
  </si>
  <si>
    <t>1F78P</t>
  </si>
  <si>
    <t>MABELLINI</t>
  </si>
  <si>
    <t>3DF9E</t>
  </si>
  <si>
    <t>CRISTINI</t>
  </si>
  <si>
    <t>AANKV</t>
  </si>
  <si>
    <t>ZUBANI</t>
  </si>
  <si>
    <t>HA4AR</t>
  </si>
  <si>
    <t>BONVECCHIO</t>
  </si>
  <si>
    <t>EDOARDO</t>
  </si>
  <si>
    <t>TN40</t>
  </si>
  <si>
    <t>SC L'ARCOBALENO</t>
  </si>
  <si>
    <t>S4AY2</t>
  </si>
  <si>
    <t>ROSO ZANOTTI</t>
  </si>
  <si>
    <t>GIUSEPPE</t>
  </si>
  <si>
    <t>FA9A5</t>
  </si>
  <si>
    <t>DEAVI</t>
  </si>
  <si>
    <t>FA9AA</t>
  </si>
  <si>
    <t>MORANDUZZO</t>
  </si>
  <si>
    <t>GIULIO</t>
  </si>
  <si>
    <t>HAAHD</t>
  </si>
  <si>
    <t>CARE'</t>
  </si>
  <si>
    <t>MASSIMO</t>
  </si>
  <si>
    <t>HAPPT</t>
  </si>
  <si>
    <t xml:space="preserve">FUSI </t>
  </si>
  <si>
    <t>MATTEO</t>
  </si>
  <si>
    <t>AAMTY</t>
  </si>
  <si>
    <t>GNUTTI</t>
  </si>
  <si>
    <t>C17P8</t>
  </si>
  <si>
    <t>CAPPA</t>
  </si>
  <si>
    <t>EAMWH</t>
  </si>
  <si>
    <t>SCAIA</t>
  </si>
  <si>
    <t>DAVYM</t>
  </si>
  <si>
    <t>EA15H</t>
  </si>
  <si>
    <t>BAZZOLI</t>
  </si>
  <si>
    <t>OVIDIO</t>
  </si>
  <si>
    <t>HA14F</t>
  </si>
  <si>
    <t>FACCHINI</t>
  </si>
  <si>
    <t>MATTIA</t>
  </si>
  <si>
    <t>618V6</t>
  </si>
  <si>
    <t xml:space="preserve">FERRARI </t>
  </si>
  <si>
    <t>LATPD</t>
  </si>
  <si>
    <t>FANTONI</t>
  </si>
  <si>
    <t>SERGIO</t>
  </si>
  <si>
    <t>CAR3T</t>
  </si>
  <si>
    <t>POLINI</t>
  </si>
  <si>
    <t>GIOVANNI</t>
  </si>
  <si>
    <t>LAOTF</t>
  </si>
  <si>
    <t>GIORDANI</t>
  </si>
  <si>
    <t>LAOTC</t>
  </si>
  <si>
    <t>CODENOTTI</t>
  </si>
  <si>
    <t>IVO</t>
  </si>
  <si>
    <t>DAEHE</t>
  </si>
  <si>
    <t>CASTEGNATI</t>
  </si>
  <si>
    <t>CLAUDIO</t>
  </si>
  <si>
    <t>AOH9E</t>
  </si>
  <si>
    <t>ALFIERI</t>
  </si>
  <si>
    <t>NICOLA</t>
  </si>
  <si>
    <t>PR4A</t>
  </si>
  <si>
    <t>ASD KINO MANA SKI ALP</t>
  </si>
  <si>
    <t>LARNC</t>
  </si>
  <si>
    <t>BIZZARRI</t>
  </si>
  <si>
    <t>EAOA6</t>
  </si>
  <si>
    <t>LOMBARDI</t>
  </si>
  <si>
    <t>71CAF</t>
  </si>
  <si>
    <t>GUSSARINI</t>
  </si>
  <si>
    <t>FRANCO</t>
  </si>
  <si>
    <t>00XPF</t>
  </si>
  <si>
    <t>MATTIOLI</t>
  </si>
  <si>
    <t>PR19</t>
  </si>
  <si>
    <t>CUS PARMA</t>
  </si>
  <si>
    <t>FRANCIA</t>
  </si>
  <si>
    <t xml:space="preserve">LANG </t>
  </si>
  <si>
    <t>DA070</t>
  </si>
  <si>
    <t>MARIA</t>
  </si>
  <si>
    <t>61N19</t>
  </si>
  <si>
    <t>PARTH</t>
  </si>
  <si>
    <t>CATEGORIA MASTER MASCHILE</t>
  </si>
  <si>
    <t>S1X98</t>
  </si>
  <si>
    <t>BRIVIO</t>
  </si>
  <si>
    <t>FAUSTO</t>
  </si>
  <si>
    <t>52RT6</t>
  </si>
  <si>
    <t>VAIRETTI</t>
  </si>
  <si>
    <t>DANIELE</t>
  </si>
  <si>
    <t>02WD1</t>
  </si>
  <si>
    <t>NEGRONI</t>
  </si>
  <si>
    <t>OSCAR</t>
  </si>
  <si>
    <t>4HV45</t>
  </si>
  <si>
    <t>VENTURETTI</t>
  </si>
  <si>
    <t>ANTONINO</t>
  </si>
  <si>
    <t>3VR5X</t>
  </si>
  <si>
    <t>BERSINI</t>
  </si>
  <si>
    <t>FLAVIANO</t>
  </si>
  <si>
    <t>1F7C7</t>
  </si>
  <si>
    <t>MARIO</t>
  </si>
  <si>
    <t>SC MARONE</t>
  </si>
  <si>
    <t>80LAY</t>
  </si>
  <si>
    <t>MIGLIORATI</t>
  </si>
  <si>
    <t>GIANLUIGI</t>
  </si>
  <si>
    <t>FA786</t>
  </si>
  <si>
    <t xml:space="preserve">ZANNI </t>
  </si>
  <si>
    <t>70AYH</t>
  </si>
  <si>
    <t>BOGGIO</t>
  </si>
  <si>
    <t>BI14</t>
  </si>
  <si>
    <t>SD LA BUFAROLA</t>
  </si>
  <si>
    <t>4A6VL</t>
  </si>
  <si>
    <t>FORTUNATO</t>
  </si>
  <si>
    <t>80T36</t>
  </si>
  <si>
    <t>GHIDONI</t>
  </si>
  <si>
    <t>ENRICO</t>
  </si>
  <si>
    <t>RITIRATO</t>
  </si>
  <si>
    <t>FAJFC</t>
  </si>
  <si>
    <t>GOTTARDI</t>
  </si>
  <si>
    <t>LUCIANI</t>
  </si>
  <si>
    <t>POL ALBOSAGGIA</t>
  </si>
  <si>
    <t>CATEGORIA SENIOR FEMMINILE</t>
  </si>
  <si>
    <t>81TYE</t>
  </si>
  <si>
    <t>ROSSI</t>
  </si>
  <si>
    <t>RAFFAELLA</t>
  </si>
  <si>
    <t>S2A9C</t>
  </si>
  <si>
    <t>BESSEGHINI</t>
  </si>
  <si>
    <t>LAURA</t>
  </si>
  <si>
    <t>87MX7</t>
  </si>
  <si>
    <t xml:space="preserve">GUERRINI </t>
  </si>
  <si>
    <t>ARIANNA</t>
  </si>
  <si>
    <t>HA2ET</t>
  </si>
  <si>
    <t>FAIFER</t>
  </si>
  <si>
    <t>CHIARA</t>
  </si>
  <si>
    <t>LAMNK</t>
  </si>
  <si>
    <t>FORI</t>
  </si>
  <si>
    <t>KATIA</t>
  </si>
  <si>
    <t>00XPD</t>
  </si>
  <si>
    <t>ZAROTTI</t>
  </si>
  <si>
    <t>STEFANIA</t>
  </si>
  <si>
    <t>CATEGORIA MASTER FEMMINILE</t>
  </si>
  <si>
    <t>A09A7</t>
  </si>
  <si>
    <t>CAX23</t>
  </si>
  <si>
    <t xml:space="preserve">FOPPOLI </t>
  </si>
  <si>
    <t>CRISTINA</t>
  </si>
  <si>
    <t>SARTOGO</t>
  </si>
  <si>
    <t>MONICA</t>
  </si>
  <si>
    <t>SO34</t>
  </si>
  <si>
    <t>BORMIO ASD</t>
  </si>
  <si>
    <t>UD58</t>
  </si>
  <si>
    <t>U.S. ALDO MORO</t>
  </si>
  <si>
    <t>0.31.55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</si>
</sst>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hh:mm"/>
    <numFmt numFmtId="166" formatCode="h:mm:ss;@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18"/>
      <name val="Times New Roman"/>
      <family val="1"/>
    </font>
    <font>
      <b/>
      <sz val="12"/>
      <color indexed="16"/>
      <name val="Times New Roman"/>
      <family val="1"/>
    </font>
    <font>
      <b/>
      <i/>
      <sz val="20"/>
      <name val="comic"/>
      <family val="5"/>
    </font>
    <font>
      <sz val="16"/>
      <color indexed="18"/>
      <name val="Arial Black"/>
      <family val="2"/>
    </font>
    <font>
      <b/>
      <sz val="18"/>
      <name val="Arial"/>
      <family val="2"/>
    </font>
    <font>
      <i/>
      <sz val="12"/>
      <name val="Arial Black"/>
      <family val="2"/>
    </font>
    <font>
      <b/>
      <i/>
      <sz val="16"/>
      <name val="Arial Black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10"/>
      <color indexed="18"/>
      <name val="Arial"/>
      <family val="2"/>
    </font>
    <font>
      <b/>
      <i/>
      <sz val="9"/>
      <color indexed="16"/>
      <name val="Arial"/>
      <family val="2"/>
    </font>
    <font>
      <b/>
      <i/>
      <sz val="9"/>
      <color indexed="18"/>
      <name val="Arial"/>
      <family val="2"/>
    </font>
    <font>
      <b/>
      <i/>
      <sz val="9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10" xfId="48" applyBorder="1" applyAlignment="1">
      <alignment/>
      <protection/>
    </xf>
    <xf numFmtId="0" fontId="0" fillId="0" borderId="11" xfId="48" applyBorder="1" applyAlignment="1">
      <alignment/>
      <protection/>
    </xf>
    <xf numFmtId="0" fontId="0" fillId="0" borderId="12" xfId="48" applyBorder="1" applyAlignment="1">
      <alignment/>
      <protection/>
    </xf>
    <xf numFmtId="0" fontId="29" fillId="24" borderId="0" xfId="48" applyFont="1" applyFill="1" applyBorder="1" applyAlignment="1">
      <alignment horizontal="left"/>
      <protection/>
    </xf>
    <xf numFmtId="0" fontId="27" fillId="24" borderId="0" xfId="48" applyFont="1" applyFill="1" applyBorder="1" applyAlignment="1">
      <alignment/>
      <protection/>
    </xf>
    <xf numFmtId="0" fontId="30" fillId="0" borderId="0" xfId="48" applyNumberFormat="1" applyFont="1" applyBorder="1" applyAlignment="1" applyProtection="1">
      <alignment horizontal="left"/>
      <protection locked="0"/>
    </xf>
    <xf numFmtId="0" fontId="0" fillId="24" borderId="13" xfId="48" applyFill="1" applyBorder="1" applyAlignment="1">
      <alignment/>
      <protection/>
    </xf>
    <xf numFmtId="0" fontId="30" fillId="0" borderId="0" xfId="48" applyFont="1" applyBorder="1" applyAlignment="1" applyProtection="1">
      <alignment/>
      <protection locked="0"/>
    </xf>
    <xf numFmtId="0" fontId="0" fillId="0" borderId="0" xfId="48">
      <alignment/>
      <protection/>
    </xf>
    <xf numFmtId="164" fontId="30" fillId="0" borderId="0" xfId="48" applyNumberFormat="1" applyFont="1" applyBorder="1" applyAlignment="1" applyProtection="1">
      <alignment horizontal="left"/>
      <protection locked="0"/>
    </xf>
    <xf numFmtId="0" fontId="27" fillId="0" borderId="0" xfId="48" applyFont="1" applyFill="1" applyBorder="1" applyAlignment="1">
      <alignment/>
      <protection/>
    </xf>
    <xf numFmtId="0" fontId="27" fillId="24" borderId="13" xfId="48" applyFont="1" applyFill="1" applyBorder="1" applyAlignment="1">
      <alignment/>
      <protection/>
    </xf>
    <xf numFmtId="0" fontId="31" fillId="0" borderId="0" xfId="48" applyFont="1" applyBorder="1" applyAlignment="1" applyProtection="1">
      <alignment/>
      <protection locked="0"/>
    </xf>
    <xf numFmtId="0" fontId="32" fillId="0" borderId="0" xfId="48" applyFont="1" applyBorder="1" applyAlignment="1" applyProtection="1">
      <alignment/>
      <protection locked="0"/>
    </xf>
    <xf numFmtId="0" fontId="31" fillId="0" borderId="13" xfId="48" applyFont="1" applyBorder="1" applyAlignment="1" applyProtection="1">
      <alignment/>
      <protection locked="0"/>
    </xf>
    <xf numFmtId="0" fontId="32" fillId="0" borderId="13" xfId="48" applyFont="1" applyBorder="1" applyAlignment="1" applyProtection="1">
      <alignment/>
      <protection locked="0"/>
    </xf>
    <xf numFmtId="0" fontId="32" fillId="0" borderId="0" xfId="48" applyFont="1" applyBorder="1" applyAlignment="1" applyProtection="1">
      <alignment/>
      <protection/>
    </xf>
    <xf numFmtId="165" fontId="32" fillId="0" borderId="0" xfId="48" applyNumberFormat="1" applyFont="1" applyBorder="1" applyAlignment="1" applyProtection="1">
      <alignment horizontal="left"/>
      <protection locked="0"/>
    </xf>
    <xf numFmtId="165" fontId="32" fillId="0" borderId="13" xfId="48" applyNumberFormat="1" applyFont="1" applyBorder="1" applyAlignment="1" applyProtection="1">
      <alignment horizontal="left"/>
      <protection locked="0"/>
    </xf>
    <xf numFmtId="0" fontId="32" fillId="0" borderId="0" xfId="48" applyFont="1" applyFill="1" applyBorder="1" applyAlignment="1" applyProtection="1">
      <alignment/>
      <protection locked="0"/>
    </xf>
    <xf numFmtId="0" fontId="32" fillId="0" borderId="13" xfId="48" applyFont="1" applyFill="1" applyBorder="1" applyAlignment="1" applyProtection="1">
      <alignment/>
      <protection locked="0"/>
    </xf>
    <xf numFmtId="0" fontId="33" fillId="0" borderId="0" xfId="48" applyFont="1" applyFill="1" applyBorder="1" applyAlignment="1" applyProtection="1">
      <alignment/>
      <protection/>
    </xf>
    <xf numFmtId="0" fontId="34" fillId="24" borderId="14" xfId="48" applyFont="1" applyFill="1" applyBorder="1">
      <alignment/>
      <protection/>
    </xf>
    <xf numFmtId="0" fontId="34" fillId="24" borderId="14" xfId="48" applyFont="1" applyFill="1" applyBorder="1" applyAlignment="1">
      <alignment horizontal="center"/>
      <protection/>
    </xf>
    <xf numFmtId="0" fontId="35" fillId="24" borderId="14" xfId="48" applyFont="1" applyFill="1" applyBorder="1" applyAlignment="1">
      <alignment/>
      <protection/>
    </xf>
    <xf numFmtId="0" fontId="0" fillId="24" borderId="14" xfId="48" applyFill="1" applyBorder="1" applyAlignment="1">
      <alignment/>
      <protection/>
    </xf>
    <xf numFmtId="166" fontId="29" fillId="24" borderId="15" xfId="48" applyNumberFormat="1" applyFont="1" applyFill="1" applyBorder="1" applyAlignment="1">
      <alignment horizontal="center"/>
      <protection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left" wrapText="1"/>
    </xf>
    <xf numFmtId="0" fontId="36" fillId="0" borderId="11" xfId="0" applyFont="1" applyBorder="1" applyAlignment="1">
      <alignment horizontal="left" wrapText="1"/>
    </xf>
    <xf numFmtId="0" fontId="37" fillId="0" borderId="11" xfId="48" applyFont="1" applyFill="1" applyBorder="1" applyAlignment="1" applyProtection="1">
      <alignment wrapText="1"/>
      <protection locked="0"/>
    </xf>
    <xf numFmtId="0" fontId="0" fillId="0" borderId="12" xfId="0" applyBorder="1" applyAlignment="1">
      <alignment/>
    </xf>
    <xf numFmtId="0" fontId="36" fillId="0" borderId="16" xfId="0" applyFont="1" applyBorder="1" applyAlignment="1">
      <alignment horizontal="left" wrapText="1"/>
    </xf>
    <xf numFmtId="0" fontId="36" fillId="0" borderId="14" xfId="0" applyFont="1" applyBorder="1" applyAlignment="1">
      <alignment horizontal="left" wrapText="1"/>
    </xf>
    <xf numFmtId="0" fontId="36" fillId="0" borderId="14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1" fontId="0" fillId="0" borderId="0" xfId="0" applyNumberFormat="1" applyAlignment="1">
      <alignment/>
    </xf>
    <xf numFmtId="21" fontId="0" fillId="0" borderId="0" xfId="0" applyNumberFormat="1" applyFont="1" applyAlignment="1">
      <alignment/>
    </xf>
    <xf numFmtId="11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0" fontId="27" fillId="0" borderId="0" xfId="0" applyFont="1" applyAlignment="1">
      <alignment/>
    </xf>
    <xf numFmtId="0" fontId="27" fillId="24" borderId="16" xfId="48" applyFont="1" applyFill="1" applyBorder="1" applyAlignment="1">
      <alignment/>
      <protection/>
    </xf>
    <xf numFmtId="0" fontId="27" fillId="24" borderId="14" xfId="48" applyFont="1" applyFill="1" applyBorder="1" applyAlignment="1">
      <alignment/>
      <protection/>
    </xf>
    <xf numFmtId="0" fontId="27" fillId="24" borderId="17" xfId="48" applyFont="1" applyFill="1" applyBorder="1" applyAlignment="1">
      <alignment horizontal="left" indent="1"/>
      <protection/>
    </xf>
    <xf numFmtId="0" fontId="27" fillId="24" borderId="0" xfId="48" applyFont="1" applyFill="1" applyBorder="1" applyAlignment="1">
      <alignment horizontal="left" indent="1"/>
      <protection/>
    </xf>
    <xf numFmtId="0" fontId="27" fillId="24" borderId="17" xfId="48" applyFont="1" applyFill="1" applyBorder="1" applyAlignment="1">
      <alignment/>
      <protection/>
    </xf>
    <xf numFmtId="0" fontId="27" fillId="24" borderId="0" xfId="48" applyFont="1" applyFill="1" applyBorder="1" applyAlignment="1">
      <alignment/>
      <protection/>
    </xf>
    <xf numFmtId="0" fontId="28" fillId="0" borderId="0" xfId="48" applyFont="1" applyBorder="1" applyAlignment="1" applyProtection="1">
      <alignment/>
      <protection/>
    </xf>
    <xf numFmtId="0" fontId="27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20" fillId="0" borderId="18" xfId="48" applyFont="1" applyFill="1" applyBorder="1" applyAlignment="1" applyProtection="1">
      <alignment horizontal="center" vertical="center" wrapText="1"/>
      <protection locked="0"/>
    </xf>
    <xf numFmtId="0" fontId="20" fillId="0" borderId="19" xfId="48" applyFont="1" applyFill="1" applyBorder="1" applyAlignment="1" applyProtection="1">
      <alignment horizontal="center" vertical="center" wrapText="1"/>
      <protection locked="0"/>
    </xf>
    <xf numFmtId="0" fontId="22" fillId="0" borderId="10" xfId="48" applyFont="1" applyBorder="1" applyAlignment="1" applyProtection="1">
      <alignment horizontal="center"/>
      <protection/>
    </xf>
    <xf numFmtId="0" fontId="22" fillId="0" borderId="11" xfId="48" applyFont="1" applyBorder="1" applyAlignment="1" applyProtection="1">
      <alignment horizontal="center"/>
      <protection/>
    </xf>
    <xf numFmtId="0" fontId="22" fillId="0" borderId="17" xfId="48" applyFont="1" applyBorder="1" applyAlignment="1" applyProtection="1">
      <alignment horizontal="center"/>
      <protection/>
    </xf>
    <xf numFmtId="0" fontId="22" fillId="0" borderId="0" xfId="48" applyFont="1" applyBorder="1" applyAlignment="1" applyProtection="1">
      <alignment horizontal="center"/>
      <protection/>
    </xf>
    <xf numFmtId="0" fontId="22" fillId="0" borderId="16" xfId="48" applyFont="1" applyBorder="1" applyAlignment="1" applyProtection="1">
      <alignment horizontal="center"/>
      <protection/>
    </xf>
    <xf numFmtId="0" fontId="22" fillId="0" borderId="14" xfId="48" applyFont="1" applyBorder="1" applyAlignment="1" applyProtection="1">
      <alignment horizontal="center"/>
      <protection/>
    </xf>
    <xf numFmtId="0" fontId="23" fillId="0" borderId="11" xfId="48" applyFont="1" applyBorder="1" applyAlignment="1" applyProtection="1">
      <alignment horizontal="center" vertical="center"/>
      <protection/>
    </xf>
    <xf numFmtId="0" fontId="24" fillId="0" borderId="15" xfId="48" applyFont="1" applyBorder="1" applyAlignment="1" applyProtection="1">
      <alignment horizontal="center" vertical="center"/>
      <protection/>
    </xf>
    <xf numFmtId="0" fontId="25" fillId="0" borderId="0" xfId="48" applyFont="1" applyBorder="1" applyAlignment="1" applyProtection="1">
      <alignment horizontal="center" vertical="center" wrapText="1"/>
      <protection/>
    </xf>
    <xf numFmtId="0" fontId="26" fillId="0" borderId="14" xfId="48" applyFont="1" applyBorder="1" applyAlignment="1" applyProtection="1">
      <alignment horizontal="center"/>
      <protection/>
    </xf>
    <xf numFmtId="0" fontId="28" fillId="0" borderId="0" xfId="48" applyFont="1" applyBorder="1" applyAlignment="1" applyProtection="1">
      <alignment horizontal="left"/>
      <protection/>
    </xf>
    <xf numFmtId="0" fontId="0" fillId="0" borderId="13" xfId="0" applyBorder="1" applyAlignment="1">
      <alignment/>
    </xf>
    <xf numFmtId="0" fontId="0" fillId="0" borderId="0" xfId="48" applyBorder="1">
      <alignment/>
      <protection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27" fillId="0" borderId="0" xfId="0" applyFont="1" applyBorder="1" applyAlignment="1">
      <alignment/>
    </xf>
    <xf numFmtId="21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21" fontId="0" fillId="0" borderId="14" xfId="0" applyNumberFormat="1" applyBorder="1" applyAlignment="1">
      <alignment/>
    </xf>
    <xf numFmtId="0" fontId="20" fillId="0" borderId="0" xfId="48" applyFont="1" applyFill="1" applyBorder="1" applyAlignment="1" applyProtection="1">
      <alignment horizontal="center" vertical="center" wrapText="1"/>
      <protection locked="0"/>
    </xf>
    <xf numFmtId="0" fontId="23" fillId="0" borderId="0" xfId="48" applyFont="1" applyBorder="1" applyAlignment="1" applyProtection="1">
      <alignment horizontal="center" vertical="center"/>
      <protection/>
    </xf>
    <xf numFmtId="0" fontId="24" fillId="0" borderId="0" xfId="48" applyFont="1" applyBorder="1" applyAlignment="1" applyProtection="1">
      <alignment horizontal="center" vertical="center"/>
      <protection/>
    </xf>
    <xf numFmtId="0" fontId="26" fillId="0" borderId="0" xfId="48" applyFont="1" applyBorder="1" applyAlignment="1" applyProtection="1">
      <alignment horizontal="center"/>
      <protection/>
    </xf>
    <xf numFmtId="0" fontId="0" fillId="0" borderId="0" xfId="48" applyBorder="1" applyAlignment="1">
      <alignment/>
      <protection/>
    </xf>
    <xf numFmtId="0" fontId="0" fillId="24" borderId="0" xfId="48" applyFill="1" applyBorder="1" applyAlignment="1">
      <alignment/>
      <protection/>
    </xf>
    <xf numFmtId="0" fontId="34" fillId="24" borderId="0" xfId="48" applyFont="1" applyFill="1" applyBorder="1">
      <alignment/>
      <protection/>
    </xf>
    <xf numFmtId="0" fontId="34" fillId="24" borderId="0" xfId="48" applyFont="1" applyFill="1" applyBorder="1" applyAlignment="1">
      <alignment horizontal="center"/>
      <protection/>
    </xf>
    <xf numFmtId="0" fontId="35" fillId="24" borderId="0" xfId="48" applyFont="1" applyFill="1" applyBorder="1" applyAlignment="1">
      <alignment/>
      <protection/>
    </xf>
    <xf numFmtId="166" fontId="29" fillId="24" borderId="0" xfId="48" applyNumberFormat="1" applyFont="1" applyFill="1" applyBorder="1" applyAlignment="1">
      <alignment horizontal="center"/>
      <protection/>
    </xf>
    <xf numFmtId="0" fontId="36" fillId="0" borderId="0" xfId="0" applyFont="1" applyBorder="1" applyAlignment="1">
      <alignment horizontal="left" wrapText="1"/>
    </xf>
    <xf numFmtId="0" fontId="37" fillId="0" borderId="0" xfId="48" applyFont="1" applyFill="1" applyBorder="1" applyAlignment="1" applyProtection="1">
      <alignment wrapText="1"/>
      <protection locked="0"/>
    </xf>
    <xf numFmtId="0" fontId="20" fillId="0" borderId="20" xfId="48" applyFont="1" applyFill="1" applyBorder="1" applyAlignment="1" applyProtection="1">
      <alignment horizontal="center" vertical="center" wrapText="1"/>
      <protection locked="0"/>
    </xf>
    <xf numFmtId="0" fontId="20" fillId="0" borderId="21" xfId="48" applyFont="1" applyFill="1" applyBorder="1" applyAlignment="1" applyProtection="1">
      <alignment horizontal="center" vertical="center" wrapText="1"/>
      <protection locked="0"/>
    </xf>
    <xf numFmtId="0" fontId="20" fillId="0" borderId="22" xfId="48" applyFont="1" applyFill="1" applyBorder="1" applyAlignment="1" applyProtection="1">
      <alignment horizontal="center" vertical="center" wrapText="1"/>
      <protection locked="0"/>
    </xf>
    <xf numFmtId="0" fontId="20" fillId="0" borderId="23" xfId="48" applyFont="1" applyFill="1" applyBorder="1" applyAlignment="1" applyProtection="1">
      <alignment horizontal="center" vertical="center" wrapText="1"/>
      <protection locked="0"/>
    </xf>
    <xf numFmtId="0" fontId="20" fillId="0" borderId="24" xfId="48" applyFont="1" applyFill="1" applyBorder="1" applyAlignment="1" applyProtection="1">
      <alignment horizontal="center" vertical="center" wrapText="1"/>
      <protection locked="0"/>
    </xf>
    <xf numFmtId="0" fontId="22" fillId="0" borderId="23" xfId="48" applyFont="1" applyBorder="1" applyAlignment="1" applyProtection="1">
      <alignment horizontal="center"/>
      <protection/>
    </xf>
    <xf numFmtId="0" fontId="24" fillId="0" borderId="24" xfId="48" applyFont="1" applyBorder="1" applyAlignment="1" applyProtection="1">
      <alignment horizontal="center" vertical="center"/>
      <protection/>
    </xf>
    <xf numFmtId="0" fontId="0" fillId="0" borderId="23" xfId="48" applyBorder="1" applyAlignment="1">
      <alignment/>
      <protection/>
    </xf>
    <xf numFmtId="0" fontId="0" fillId="0" borderId="24" xfId="0" applyBorder="1" applyAlignment="1">
      <alignment/>
    </xf>
    <xf numFmtId="0" fontId="27" fillId="24" borderId="23" xfId="48" applyFont="1" applyFill="1" applyBorder="1" applyAlignment="1">
      <alignment horizontal="left" indent="1"/>
      <protection/>
    </xf>
    <xf numFmtId="0" fontId="27" fillId="24" borderId="23" xfId="48" applyFont="1" applyFill="1" applyBorder="1" applyAlignment="1">
      <alignment/>
      <protection/>
    </xf>
    <xf numFmtId="0" fontId="36" fillId="0" borderId="23" xfId="0" applyFont="1" applyBorder="1" applyAlignment="1">
      <alignment horizontal="left" wrapText="1"/>
    </xf>
    <xf numFmtId="0" fontId="36" fillId="0" borderId="25" xfId="0" applyFont="1" applyBorder="1" applyAlignment="1">
      <alignment horizontal="left" wrapText="1"/>
    </xf>
    <xf numFmtId="0" fontId="36" fillId="0" borderId="26" xfId="0" applyFont="1" applyBorder="1" applyAlignment="1">
      <alignment horizontal="left" wrapText="1"/>
    </xf>
    <xf numFmtId="0" fontId="36" fillId="0" borderId="26" xfId="0" applyFont="1" applyBorder="1" applyAlignment="1">
      <alignment wrapText="1"/>
    </xf>
    <xf numFmtId="0" fontId="0" fillId="0" borderId="27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1" fontId="0" fillId="0" borderId="26" xfId="0" applyNumberFormat="1" applyBorder="1" applyAlignment="1">
      <alignment/>
    </xf>
    <xf numFmtId="21" fontId="0" fillId="0" borderId="0" xfId="0" applyNumberFormat="1" applyAlignment="1">
      <alignment horizontal="righ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0</xdr:row>
      <xdr:rowOff>38100</xdr:rowOff>
    </xdr:from>
    <xdr:to>
      <xdr:col>7</xdr:col>
      <xdr:colOff>400050</xdr:colOff>
      <xdr:row>0</xdr:row>
      <xdr:rowOff>952500</xdr:rowOff>
    </xdr:to>
    <xdr:pic>
      <xdr:nvPicPr>
        <xdr:cNvPr id="1" name="Immagini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38100"/>
          <a:ext cx="107632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114300</xdr:colOff>
      <xdr:row>2</xdr:row>
      <xdr:rowOff>95250</xdr:rowOff>
    </xdr:from>
    <xdr:to>
      <xdr:col>1</xdr:col>
      <xdr:colOff>666750</xdr:colOff>
      <xdr:row>5</xdr:row>
      <xdr:rowOff>114300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676400"/>
          <a:ext cx="885825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0</xdr:row>
      <xdr:rowOff>38100</xdr:rowOff>
    </xdr:from>
    <xdr:to>
      <xdr:col>7</xdr:col>
      <xdr:colOff>400050</xdr:colOff>
      <xdr:row>0</xdr:row>
      <xdr:rowOff>952500</xdr:rowOff>
    </xdr:to>
    <xdr:pic>
      <xdr:nvPicPr>
        <xdr:cNvPr id="1" name="Immagini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38100"/>
          <a:ext cx="13239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114300</xdr:colOff>
      <xdr:row>2</xdr:row>
      <xdr:rowOff>95250</xdr:rowOff>
    </xdr:from>
    <xdr:to>
      <xdr:col>1</xdr:col>
      <xdr:colOff>666750</xdr:colOff>
      <xdr:row>5</xdr:row>
      <xdr:rowOff>114300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419225"/>
          <a:ext cx="1304925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0</xdr:row>
      <xdr:rowOff>38100</xdr:rowOff>
    </xdr:from>
    <xdr:to>
      <xdr:col>7</xdr:col>
      <xdr:colOff>400050</xdr:colOff>
      <xdr:row>0</xdr:row>
      <xdr:rowOff>904875</xdr:rowOff>
    </xdr:to>
    <xdr:pic>
      <xdr:nvPicPr>
        <xdr:cNvPr id="1" name="Immagini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38100"/>
          <a:ext cx="132397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114300</xdr:colOff>
      <xdr:row>2</xdr:row>
      <xdr:rowOff>95250</xdr:rowOff>
    </xdr:from>
    <xdr:to>
      <xdr:col>1</xdr:col>
      <xdr:colOff>666750</xdr:colOff>
      <xdr:row>5</xdr:row>
      <xdr:rowOff>114300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285875"/>
          <a:ext cx="116205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0</xdr:row>
      <xdr:rowOff>38100</xdr:rowOff>
    </xdr:from>
    <xdr:to>
      <xdr:col>7</xdr:col>
      <xdr:colOff>400050</xdr:colOff>
      <xdr:row>0</xdr:row>
      <xdr:rowOff>952500</xdr:rowOff>
    </xdr:to>
    <xdr:pic>
      <xdr:nvPicPr>
        <xdr:cNvPr id="1" name="Immagini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38100"/>
          <a:ext cx="13239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114300</xdr:colOff>
      <xdr:row>2</xdr:row>
      <xdr:rowOff>95250</xdr:rowOff>
    </xdr:from>
    <xdr:to>
      <xdr:col>1</xdr:col>
      <xdr:colOff>609600</xdr:colOff>
      <xdr:row>5</xdr:row>
      <xdr:rowOff>114300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495425"/>
          <a:ext cx="11049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workbookViewId="0" topLeftCell="A84">
      <selection activeCell="L83" sqref="L83"/>
    </sheetView>
  </sheetViews>
  <sheetFormatPr defaultColWidth="9.140625" defaultRowHeight="12.75"/>
  <cols>
    <col min="1" max="1" width="5.00390625" style="0" customWidth="1"/>
    <col min="2" max="2" width="13.00390625" style="0" customWidth="1"/>
    <col min="3" max="3" width="15.57421875" style="0" customWidth="1"/>
    <col min="4" max="4" width="14.28125" style="0" customWidth="1"/>
    <col min="5" max="5" width="15.7109375" style="0" customWidth="1"/>
    <col min="7" max="7" width="5.421875" style="0" customWidth="1"/>
    <col min="9" max="9" width="26.57421875" style="0" customWidth="1"/>
    <col min="10" max="10" width="12.57421875" style="0" customWidth="1"/>
    <col min="11" max="11" width="18.00390625" style="0" customWidth="1"/>
    <col min="12" max="12" width="14.28125" style="0" customWidth="1"/>
  </cols>
  <sheetData>
    <row r="1" spans="1:13" ht="81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43.5" customHeight="1">
      <c r="A2" s="55" t="s">
        <v>48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35.25" customHeight="1">
      <c r="A3" s="56"/>
      <c r="B3" s="57"/>
      <c r="C3" s="62" t="s">
        <v>10</v>
      </c>
      <c r="D3" s="62"/>
      <c r="E3" s="62"/>
      <c r="F3" s="62"/>
      <c r="G3" s="62"/>
      <c r="H3" s="62"/>
      <c r="I3" s="62"/>
      <c r="J3" s="62"/>
      <c r="K3" s="62"/>
      <c r="L3" s="63" t="s">
        <v>11</v>
      </c>
      <c r="M3" s="63"/>
    </row>
    <row r="4" spans="1:13" ht="21.75" customHeight="1">
      <c r="A4" s="58"/>
      <c r="B4" s="59"/>
      <c r="C4" s="64" t="s">
        <v>12</v>
      </c>
      <c r="D4" s="64"/>
      <c r="E4" s="64"/>
      <c r="F4" s="64"/>
      <c r="G4" s="64"/>
      <c r="H4" s="64"/>
      <c r="I4" s="64"/>
      <c r="J4" s="64"/>
      <c r="K4" s="64"/>
      <c r="L4" s="63"/>
      <c r="M4" s="63"/>
    </row>
    <row r="5" spans="1:13" ht="20.25" customHeight="1">
      <c r="A5" s="58"/>
      <c r="B5" s="59"/>
      <c r="C5" s="64"/>
      <c r="D5" s="64"/>
      <c r="E5" s="64"/>
      <c r="F5" s="64"/>
      <c r="G5" s="64"/>
      <c r="H5" s="64"/>
      <c r="I5" s="64"/>
      <c r="J5" s="64"/>
      <c r="K5" s="64"/>
      <c r="L5" s="63"/>
      <c r="M5" s="63"/>
    </row>
    <row r="6" spans="1:13" ht="24" customHeight="1">
      <c r="A6" s="60"/>
      <c r="B6" s="61"/>
      <c r="C6" s="65" t="s">
        <v>13</v>
      </c>
      <c r="D6" s="65"/>
      <c r="E6" s="65"/>
      <c r="F6" s="65"/>
      <c r="G6" s="65"/>
      <c r="H6" s="65"/>
      <c r="I6" s="65"/>
      <c r="J6" s="65"/>
      <c r="K6" s="65"/>
      <c r="L6" s="63"/>
      <c r="M6" s="63"/>
    </row>
    <row r="7" spans="1:13" ht="12.7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3"/>
    </row>
    <row r="8" spans="1:13" ht="12.75">
      <c r="A8" s="47" t="s">
        <v>14</v>
      </c>
      <c r="B8" s="48"/>
      <c r="C8" s="48"/>
      <c r="D8" s="48"/>
      <c r="E8" s="66" t="s">
        <v>6</v>
      </c>
      <c r="F8" s="66"/>
      <c r="G8" s="66"/>
      <c r="H8" s="66"/>
      <c r="I8" s="4"/>
      <c r="J8" s="50" t="s">
        <v>15</v>
      </c>
      <c r="K8" s="50"/>
      <c r="L8" s="6">
        <v>34</v>
      </c>
      <c r="M8" s="7"/>
    </row>
    <row r="9" spans="1:13" ht="12.75">
      <c r="A9" s="47" t="s">
        <v>16</v>
      </c>
      <c r="B9" s="48"/>
      <c r="C9" s="48"/>
      <c r="D9" s="48"/>
      <c r="E9" s="8" t="s">
        <v>17</v>
      </c>
      <c r="F9" s="8"/>
      <c r="G9" s="8"/>
      <c r="H9" s="8"/>
      <c r="I9" s="4"/>
      <c r="J9" s="50" t="s">
        <v>18</v>
      </c>
      <c r="K9" s="50"/>
      <c r="L9" s="6" t="s">
        <v>19</v>
      </c>
      <c r="M9" s="7"/>
    </row>
    <row r="10" spans="1:13" ht="12.75">
      <c r="A10" s="47" t="s">
        <v>20</v>
      </c>
      <c r="B10" s="48"/>
      <c r="C10" s="48"/>
      <c r="D10" s="48"/>
      <c r="E10" s="8" t="s">
        <v>21</v>
      </c>
      <c r="F10" s="9"/>
      <c r="G10" s="9"/>
      <c r="H10" s="9"/>
      <c r="I10" s="4"/>
      <c r="J10" s="50" t="s">
        <v>22</v>
      </c>
      <c r="K10" s="50"/>
      <c r="L10" s="10">
        <v>40237</v>
      </c>
      <c r="M10" s="7"/>
    </row>
    <row r="11" spans="1:13" ht="12.75">
      <c r="A11" s="47"/>
      <c r="B11" s="48"/>
      <c r="C11" s="48"/>
      <c r="D11" s="48"/>
      <c r="E11" s="51"/>
      <c r="F11" s="51"/>
      <c r="G11" s="51"/>
      <c r="H11" s="51"/>
      <c r="I11" s="5"/>
      <c r="J11" s="50" t="s">
        <v>23</v>
      </c>
      <c r="K11" s="50"/>
      <c r="L11" s="6" t="s">
        <v>24</v>
      </c>
      <c r="M11" s="7"/>
    </row>
    <row r="12" spans="1:13" ht="12.75">
      <c r="A12" s="47" t="s">
        <v>25</v>
      </c>
      <c r="B12" s="48"/>
      <c r="C12" s="48"/>
      <c r="D12" s="48"/>
      <c r="E12" s="51"/>
      <c r="F12" s="51"/>
      <c r="G12" s="51"/>
      <c r="H12" s="51"/>
      <c r="I12" s="11"/>
      <c r="J12" s="50" t="s">
        <v>26</v>
      </c>
      <c r="K12" s="50"/>
      <c r="L12" s="5"/>
      <c r="M12" s="12"/>
    </row>
    <row r="13" spans="1:13" ht="12.75">
      <c r="A13" s="47" t="s">
        <v>27</v>
      </c>
      <c r="B13" s="48"/>
      <c r="C13" s="48"/>
      <c r="D13" s="48"/>
      <c r="E13" s="8" t="s">
        <v>28</v>
      </c>
      <c r="F13" s="8"/>
      <c r="G13" s="8"/>
      <c r="H13" s="8"/>
      <c r="I13" s="13"/>
      <c r="J13" s="5" t="s">
        <v>29</v>
      </c>
      <c r="K13" s="5" t="s">
        <v>1</v>
      </c>
      <c r="L13" s="14" t="s">
        <v>30</v>
      </c>
      <c r="M13" s="15"/>
    </row>
    <row r="14" spans="1:13" ht="12.75">
      <c r="A14" s="47" t="s">
        <v>45</v>
      </c>
      <c r="B14" s="48"/>
      <c r="C14" s="48"/>
      <c r="D14" s="48"/>
      <c r="E14" s="8" t="s">
        <v>43</v>
      </c>
      <c r="F14" s="8"/>
      <c r="G14" s="8"/>
      <c r="H14" s="8"/>
      <c r="I14" s="13"/>
      <c r="J14" s="5" t="s">
        <v>31</v>
      </c>
      <c r="K14" s="5" t="s">
        <v>1</v>
      </c>
      <c r="L14" s="14" t="s">
        <v>32</v>
      </c>
      <c r="M14" s="16"/>
    </row>
    <row r="15" spans="1:13" ht="12.75">
      <c r="A15" s="47" t="s">
        <v>33</v>
      </c>
      <c r="B15" s="48"/>
      <c r="C15" s="48"/>
      <c r="D15" s="48"/>
      <c r="E15" s="8" t="s">
        <v>34</v>
      </c>
      <c r="F15" s="8"/>
      <c r="G15" s="8"/>
      <c r="H15" s="8"/>
      <c r="I15" s="13"/>
      <c r="J15" s="5" t="s">
        <v>35</v>
      </c>
      <c r="K15" s="5" t="s">
        <v>1</v>
      </c>
      <c r="L15" s="14" t="s">
        <v>44</v>
      </c>
      <c r="M15" s="16"/>
    </row>
    <row r="16" spans="1:13" ht="12.75">
      <c r="A16" s="47"/>
      <c r="B16" s="48"/>
      <c r="C16" s="48"/>
      <c r="D16" s="48"/>
      <c r="E16" s="8"/>
      <c r="F16" s="8"/>
      <c r="G16" s="8"/>
      <c r="H16" s="8"/>
      <c r="I16" s="17"/>
      <c r="J16" s="5" t="s">
        <v>36</v>
      </c>
      <c r="K16" s="5" t="s">
        <v>1</v>
      </c>
      <c r="L16" s="18">
        <v>0.3854166666666667</v>
      </c>
      <c r="M16" s="19"/>
    </row>
    <row r="17" spans="1:13" ht="12.75">
      <c r="A17" s="47" t="s">
        <v>37</v>
      </c>
      <c r="B17" s="48"/>
      <c r="C17" s="48"/>
      <c r="D17" s="48"/>
      <c r="E17" s="8" t="s">
        <v>46</v>
      </c>
      <c r="F17" s="8"/>
      <c r="G17" s="8"/>
      <c r="H17" s="8"/>
      <c r="I17" s="13"/>
      <c r="J17" s="5" t="s">
        <v>38</v>
      </c>
      <c r="K17" s="5" t="s">
        <v>1</v>
      </c>
      <c r="L17" s="20" t="s">
        <v>39</v>
      </c>
      <c r="M17" s="21"/>
    </row>
    <row r="18" spans="1:13" ht="12.75">
      <c r="A18" s="49"/>
      <c r="B18" s="50"/>
      <c r="C18" s="50"/>
      <c r="D18" s="50"/>
      <c r="E18" s="8" t="s">
        <v>1</v>
      </c>
      <c r="F18" s="8"/>
      <c r="G18" s="8"/>
      <c r="H18" s="8"/>
      <c r="I18" s="22"/>
      <c r="J18" s="5" t="s">
        <v>40</v>
      </c>
      <c r="K18" s="5" t="s">
        <v>1</v>
      </c>
      <c r="L18" s="20" t="s">
        <v>41</v>
      </c>
      <c r="M18" s="21"/>
    </row>
    <row r="19" spans="1:13" ht="15.75">
      <c r="A19" s="45"/>
      <c r="B19" s="46"/>
      <c r="C19" s="46"/>
      <c r="D19" s="46"/>
      <c r="E19" s="23"/>
      <c r="F19" s="24"/>
      <c r="G19" s="24"/>
      <c r="H19" s="24"/>
      <c r="I19" s="25"/>
      <c r="J19" s="25"/>
      <c r="K19" s="26"/>
      <c r="L19" s="26"/>
      <c r="M19" s="27"/>
    </row>
    <row r="20" spans="1:13" ht="24" customHeight="1">
      <c r="A20" s="29" t="s">
        <v>8</v>
      </c>
      <c r="B20" s="30" t="s">
        <v>0</v>
      </c>
      <c r="C20" s="30" t="s">
        <v>47</v>
      </c>
      <c r="D20" s="30" t="s">
        <v>49</v>
      </c>
      <c r="E20" s="30"/>
      <c r="F20" s="30" t="s">
        <v>7</v>
      </c>
      <c r="G20" s="30" t="s">
        <v>56</v>
      </c>
      <c r="H20" s="30" t="s">
        <v>52</v>
      </c>
      <c r="I20" s="30" t="s">
        <v>53</v>
      </c>
      <c r="J20" s="30" t="s">
        <v>54</v>
      </c>
      <c r="K20" s="30" t="s">
        <v>9</v>
      </c>
      <c r="L20" s="31" t="s">
        <v>42</v>
      </c>
      <c r="M20" s="32"/>
    </row>
    <row r="21" spans="1:13" ht="12.75">
      <c r="A21" s="33"/>
      <c r="B21" s="34"/>
      <c r="C21" s="34"/>
      <c r="D21" s="34" t="s">
        <v>50</v>
      </c>
      <c r="E21" s="34" t="s">
        <v>51</v>
      </c>
      <c r="F21" s="34"/>
      <c r="G21" s="34"/>
      <c r="H21" s="34"/>
      <c r="I21" s="34"/>
      <c r="J21" s="34"/>
      <c r="K21" s="35"/>
      <c r="L21" s="35"/>
      <c r="M21" s="36"/>
    </row>
    <row r="22" spans="1:13" ht="12.75">
      <c r="A22" s="52" t="s">
        <v>55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</row>
    <row r="23" spans="1:12" ht="12.75">
      <c r="A23" s="37">
        <v>1</v>
      </c>
      <c r="B23" s="37">
        <v>10</v>
      </c>
      <c r="C23" s="38" t="s">
        <v>3</v>
      </c>
      <c r="D23" s="37" t="s">
        <v>2</v>
      </c>
      <c r="E23" s="37" t="s">
        <v>4</v>
      </c>
      <c r="F23" s="37">
        <v>1979</v>
      </c>
      <c r="G23" s="28" t="s">
        <v>57</v>
      </c>
      <c r="H23" s="37" t="s">
        <v>58</v>
      </c>
      <c r="I23" s="37" t="s">
        <v>59</v>
      </c>
      <c r="J23" s="40">
        <v>0.054155092592592595</v>
      </c>
      <c r="K23" s="28"/>
      <c r="L23" s="28"/>
    </row>
    <row r="24" spans="1:10" ht="12.75">
      <c r="A24" s="37"/>
      <c r="B24" s="37">
        <v>10</v>
      </c>
      <c r="C24" s="38" t="s">
        <v>5</v>
      </c>
      <c r="D24" s="37" t="s">
        <v>60</v>
      </c>
      <c r="E24" s="37" t="s">
        <v>61</v>
      </c>
      <c r="F24" s="37">
        <v>1975</v>
      </c>
      <c r="G24" s="37" t="s">
        <v>57</v>
      </c>
      <c r="H24" t="s">
        <v>58</v>
      </c>
      <c r="I24" t="s">
        <v>59</v>
      </c>
      <c r="J24" s="39">
        <v>0.054155092592592595</v>
      </c>
    </row>
    <row r="25" spans="1:11" ht="12.75">
      <c r="A25" s="37">
        <v>2</v>
      </c>
      <c r="B25" s="37"/>
      <c r="C25" s="38" t="s">
        <v>62</v>
      </c>
      <c r="D25" s="37" t="s">
        <v>63</v>
      </c>
      <c r="E25" s="37" t="s">
        <v>64</v>
      </c>
      <c r="F25" s="37">
        <v>1981</v>
      </c>
      <c r="G25" s="37" t="s">
        <v>65</v>
      </c>
      <c r="H25" s="37" t="s">
        <v>66</v>
      </c>
      <c r="I25" s="37" t="s">
        <v>67</v>
      </c>
      <c r="J25" s="39">
        <v>0.05513888888888888</v>
      </c>
      <c r="K25" s="39">
        <f>(J25)-J23</f>
        <v>0.0009837962962962882</v>
      </c>
    </row>
    <row r="26" spans="1:11" ht="12.75">
      <c r="A26" s="37"/>
      <c r="B26" s="37">
        <v>14</v>
      </c>
      <c r="C26" s="38" t="s">
        <v>68</v>
      </c>
      <c r="D26" s="37" t="s">
        <v>69</v>
      </c>
      <c r="E26" s="37" t="s">
        <v>70</v>
      </c>
      <c r="F26" s="37">
        <v>1969</v>
      </c>
      <c r="G26" s="37" t="s">
        <v>57</v>
      </c>
      <c r="H26" s="37" t="s">
        <v>72</v>
      </c>
      <c r="I26" s="37" t="s">
        <v>73</v>
      </c>
      <c r="J26" s="39">
        <v>0.05513888888888888</v>
      </c>
      <c r="K26" s="39"/>
    </row>
    <row r="27" spans="1:11" ht="12.75">
      <c r="A27" s="37">
        <v>3</v>
      </c>
      <c r="B27" s="37">
        <v>3</v>
      </c>
      <c r="C27" s="38" t="s">
        <v>74</v>
      </c>
      <c r="D27" s="37" t="s">
        <v>75</v>
      </c>
      <c r="E27" s="37" t="s">
        <v>76</v>
      </c>
      <c r="F27" s="37">
        <v>1986</v>
      </c>
      <c r="G27" s="37" t="s">
        <v>65</v>
      </c>
      <c r="H27" s="37" t="s">
        <v>77</v>
      </c>
      <c r="I27" s="37" t="s">
        <v>78</v>
      </c>
      <c r="J27" s="39">
        <v>0.05604166666666666</v>
      </c>
      <c r="K27" s="39">
        <f>(J27)-J23</f>
        <v>0.0018865740740740683</v>
      </c>
    </row>
    <row r="28" spans="1:11" ht="12.75">
      <c r="A28" s="37"/>
      <c r="B28" s="37">
        <v>3</v>
      </c>
      <c r="C28" s="38" t="s">
        <v>79</v>
      </c>
      <c r="D28" s="37" t="s">
        <v>80</v>
      </c>
      <c r="E28" s="37" t="s">
        <v>81</v>
      </c>
      <c r="F28" s="37">
        <v>1986</v>
      </c>
      <c r="G28" s="37" t="s">
        <v>57</v>
      </c>
      <c r="H28" s="37" t="s">
        <v>82</v>
      </c>
      <c r="I28" s="37" t="s">
        <v>83</v>
      </c>
      <c r="J28" s="39">
        <v>0.05604166666666666</v>
      </c>
      <c r="K28" s="39"/>
    </row>
    <row r="29" spans="1:11" ht="12.75">
      <c r="A29" s="37">
        <v>4</v>
      </c>
      <c r="B29" s="37">
        <v>24</v>
      </c>
      <c r="C29" s="38" t="s">
        <v>84</v>
      </c>
      <c r="D29" s="37" t="s">
        <v>85</v>
      </c>
      <c r="E29" s="37" t="s">
        <v>86</v>
      </c>
      <c r="F29" s="37">
        <v>1976</v>
      </c>
      <c r="G29" s="37"/>
      <c r="H29" s="37" t="s">
        <v>87</v>
      </c>
      <c r="I29" s="37" t="s">
        <v>88</v>
      </c>
      <c r="J29" s="39">
        <v>0.056851851851851855</v>
      </c>
      <c r="K29" s="39">
        <f>(J29)-J23</f>
        <v>0.00269675925925926</v>
      </c>
    </row>
    <row r="30" spans="1:11" ht="12.75">
      <c r="A30" s="37"/>
      <c r="B30" s="37">
        <v>24</v>
      </c>
      <c r="C30" s="38" t="s">
        <v>89</v>
      </c>
      <c r="D30" s="37" t="s">
        <v>90</v>
      </c>
      <c r="E30" s="37" t="s">
        <v>91</v>
      </c>
      <c r="F30" s="37">
        <v>1976</v>
      </c>
      <c r="H30" s="37" t="s">
        <v>87</v>
      </c>
      <c r="I30" s="37" t="s">
        <v>88</v>
      </c>
      <c r="J30" s="39">
        <v>0.056851851851851855</v>
      </c>
      <c r="K30" s="39"/>
    </row>
    <row r="31" spans="1:11" ht="12.75">
      <c r="A31" s="37">
        <v>5</v>
      </c>
      <c r="B31" s="37">
        <v>8</v>
      </c>
      <c r="C31" s="38" t="s">
        <v>92</v>
      </c>
      <c r="D31" s="37" t="s">
        <v>93</v>
      </c>
      <c r="E31" s="37" t="s">
        <v>94</v>
      </c>
      <c r="F31" s="37">
        <v>1978</v>
      </c>
      <c r="G31" s="37" t="s">
        <v>57</v>
      </c>
      <c r="H31" s="37" t="s">
        <v>95</v>
      </c>
      <c r="I31" s="37" t="s">
        <v>59</v>
      </c>
      <c r="J31" s="39">
        <v>0.05753472222222222</v>
      </c>
      <c r="K31" s="39">
        <f>J31-J23</f>
        <v>0.0033796296296296283</v>
      </c>
    </row>
    <row r="32" spans="1:11" ht="12.75">
      <c r="A32" s="37"/>
      <c r="B32" s="37">
        <v>8</v>
      </c>
      <c r="C32" s="38" t="s">
        <v>96</v>
      </c>
      <c r="D32" s="37" t="s">
        <v>97</v>
      </c>
      <c r="E32" s="37" t="s">
        <v>98</v>
      </c>
      <c r="F32" s="37">
        <v>1980</v>
      </c>
      <c r="G32" s="37" t="s">
        <v>57</v>
      </c>
      <c r="H32" s="37" t="s">
        <v>95</v>
      </c>
      <c r="I32" s="37" t="s">
        <v>59</v>
      </c>
      <c r="J32" s="39">
        <v>0.05753472222222222</v>
      </c>
      <c r="K32" s="39"/>
    </row>
    <row r="33" spans="1:11" ht="12.75">
      <c r="A33" s="37">
        <v>6</v>
      </c>
      <c r="B33" s="37">
        <v>7</v>
      </c>
      <c r="C33" s="38" t="s">
        <v>99</v>
      </c>
      <c r="D33" s="37" t="s">
        <v>100</v>
      </c>
      <c r="E33" s="37" t="s">
        <v>101</v>
      </c>
      <c r="F33" s="37">
        <v>1965</v>
      </c>
      <c r="G33" s="37" t="s">
        <v>57</v>
      </c>
      <c r="H33" s="37" t="s">
        <v>95</v>
      </c>
      <c r="I33" s="37" t="s">
        <v>59</v>
      </c>
      <c r="J33" s="39">
        <v>0.05806712962962963</v>
      </c>
      <c r="K33" s="39">
        <f>J33-J23</f>
        <v>0.003912037037037033</v>
      </c>
    </row>
    <row r="34" spans="1:11" ht="12.75">
      <c r="A34" s="37"/>
      <c r="B34" s="37">
        <v>7</v>
      </c>
      <c r="C34" s="38" t="s">
        <v>102</v>
      </c>
      <c r="D34" s="37" t="s">
        <v>2</v>
      </c>
      <c r="E34" s="37" t="s">
        <v>103</v>
      </c>
      <c r="F34" s="37">
        <v>1975</v>
      </c>
      <c r="G34" s="37" t="s">
        <v>57</v>
      </c>
      <c r="H34" s="37" t="s">
        <v>95</v>
      </c>
      <c r="I34" s="37" t="s">
        <v>59</v>
      </c>
      <c r="J34" s="39">
        <v>0.05806712962962963</v>
      </c>
      <c r="K34" s="39"/>
    </row>
    <row r="35" spans="1:11" ht="12.75">
      <c r="A35" s="37">
        <v>7</v>
      </c>
      <c r="B35" s="37">
        <v>18</v>
      </c>
      <c r="C35" s="38" t="s">
        <v>104</v>
      </c>
      <c r="D35" s="37" t="s">
        <v>105</v>
      </c>
      <c r="E35" s="37" t="s">
        <v>106</v>
      </c>
      <c r="F35" s="37">
        <v>1983</v>
      </c>
      <c r="G35" s="37" t="s">
        <v>57</v>
      </c>
      <c r="H35" s="37" t="s">
        <v>107</v>
      </c>
      <c r="I35" s="37" t="s">
        <v>108</v>
      </c>
      <c r="J35" s="39">
        <v>0.058645833333333335</v>
      </c>
      <c r="K35" s="39">
        <f>J35-J23</f>
        <v>0.00449074074074074</v>
      </c>
    </row>
    <row r="36" spans="1:11" ht="12.75">
      <c r="A36" s="37"/>
      <c r="B36" s="37">
        <v>18</v>
      </c>
      <c r="C36" s="38" t="s">
        <v>109</v>
      </c>
      <c r="D36" s="37" t="s">
        <v>110</v>
      </c>
      <c r="E36" s="37" t="s">
        <v>111</v>
      </c>
      <c r="F36" s="37">
        <v>1970</v>
      </c>
      <c r="G36" s="37" t="s">
        <v>57</v>
      </c>
      <c r="H36" s="37" t="s">
        <v>107</v>
      </c>
      <c r="I36" s="37" t="s">
        <v>108</v>
      </c>
      <c r="J36" s="39">
        <v>0.058645833333333335</v>
      </c>
      <c r="K36" s="39"/>
    </row>
    <row r="37" spans="1:11" ht="12.75">
      <c r="A37" s="37">
        <v>8</v>
      </c>
      <c r="B37" s="37">
        <v>31</v>
      </c>
      <c r="C37" s="37">
        <v>41664</v>
      </c>
      <c r="D37" s="37" t="s">
        <v>112</v>
      </c>
      <c r="E37" s="37" t="s">
        <v>113</v>
      </c>
      <c r="F37" s="37">
        <v>1973</v>
      </c>
      <c r="G37" s="37" t="s">
        <v>57</v>
      </c>
      <c r="H37" s="37" t="s">
        <v>118</v>
      </c>
      <c r="I37" s="37" t="s">
        <v>114</v>
      </c>
      <c r="J37" s="39">
        <v>0.0594212962962963</v>
      </c>
      <c r="K37" s="39">
        <f>J37-J23</f>
        <v>0.0052662037037037035</v>
      </c>
    </row>
    <row r="38" spans="1:11" ht="12.75">
      <c r="A38" s="37"/>
      <c r="B38" s="37">
        <v>31</v>
      </c>
      <c r="C38" s="38" t="s">
        <v>115</v>
      </c>
      <c r="D38" s="37" t="s">
        <v>116</v>
      </c>
      <c r="E38" s="37" t="s">
        <v>117</v>
      </c>
      <c r="F38" s="37">
        <v>1968</v>
      </c>
      <c r="G38" s="37" t="s">
        <v>57</v>
      </c>
      <c r="H38" s="37" t="s">
        <v>118</v>
      </c>
      <c r="I38" s="37" t="s">
        <v>114</v>
      </c>
      <c r="J38" s="39">
        <v>0.0594212962962963</v>
      </c>
      <c r="K38" s="39"/>
    </row>
    <row r="39" spans="1:11" ht="12.75">
      <c r="A39" s="37">
        <v>9</v>
      </c>
      <c r="B39" s="37">
        <v>32</v>
      </c>
      <c r="C39" s="42" t="s">
        <v>119</v>
      </c>
      <c r="D39" s="37" t="s">
        <v>120</v>
      </c>
      <c r="E39" s="37" t="s">
        <v>98</v>
      </c>
      <c r="F39" s="37">
        <v>1978</v>
      </c>
      <c r="G39" s="37" t="s">
        <v>57</v>
      </c>
      <c r="H39" s="37" t="s">
        <v>121</v>
      </c>
      <c r="I39" s="37" t="s">
        <v>122</v>
      </c>
      <c r="J39" s="39">
        <v>0.05990740740740741</v>
      </c>
      <c r="K39" s="39">
        <f>J39-J23</f>
        <v>0.005752314814814814</v>
      </c>
    </row>
    <row r="40" spans="1:11" ht="12.75">
      <c r="A40" s="37"/>
      <c r="B40" s="37">
        <v>32</v>
      </c>
      <c r="C40" s="38" t="s">
        <v>123</v>
      </c>
      <c r="D40" s="41" t="s">
        <v>124</v>
      </c>
      <c r="E40" s="37" t="s">
        <v>125</v>
      </c>
      <c r="F40" s="37">
        <v>1973</v>
      </c>
      <c r="G40" s="37" t="s">
        <v>57</v>
      </c>
      <c r="H40" s="37" t="s">
        <v>126</v>
      </c>
      <c r="I40" s="37" t="s">
        <v>127</v>
      </c>
      <c r="J40" s="39">
        <v>0.05990740740740741</v>
      </c>
      <c r="K40" s="39"/>
    </row>
    <row r="41" spans="1:11" ht="12.75">
      <c r="A41" s="37">
        <v>10</v>
      </c>
      <c r="B41" s="37">
        <v>19</v>
      </c>
      <c r="C41" s="38" t="s">
        <v>128</v>
      </c>
      <c r="D41" s="37" t="s">
        <v>129</v>
      </c>
      <c r="E41" s="37" t="s">
        <v>130</v>
      </c>
      <c r="F41" s="37">
        <v>1980</v>
      </c>
      <c r="G41" s="37" t="s">
        <v>57</v>
      </c>
      <c r="H41" s="37" t="s">
        <v>131</v>
      </c>
      <c r="I41" s="37" t="s">
        <v>132</v>
      </c>
      <c r="J41" s="39">
        <v>0.060266203703703704</v>
      </c>
      <c r="K41" s="39">
        <f>J41-J23</f>
        <v>0.006111111111111109</v>
      </c>
    </row>
    <row r="42" spans="1:11" ht="12.75">
      <c r="A42" s="37"/>
      <c r="B42" s="37">
        <v>19</v>
      </c>
      <c r="C42" s="38" t="s">
        <v>133</v>
      </c>
      <c r="D42" s="37" t="s">
        <v>134</v>
      </c>
      <c r="E42" s="37" t="s">
        <v>81</v>
      </c>
      <c r="F42" s="37">
        <v>1974</v>
      </c>
      <c r="G42" s="37" t="s">
        <v>57</v>
      </c>
      <c r="H42" s="37" t="s">
        <v>131</v>
      </c>
      <c r="I42" s="37" t="s">
        <v>132</v>
      </c>
      <c r="J42" s="39">
        <v>0.060266203703703704</v>
      </c>
      <c r="K42" s="39"/>
    </row>
    <row r="43" spans="1:11" ht="12.75">
      <c r="A43" s="37">
        <v>11</v>
      </c>
      <c r="B43" s="37">
        <v>4</v>
      </c>
      <c r="C43" s="38" t="s">
        <v>135</v>
      </c>
      <c r="D43" s="37" t="s">
        <v>136</v>
      </c>
      <c r="E43" s="37" t="s">
        <v>81</v>
      </c>
      <c r="F43" s="37">
        <v>1975</v>
      </c>
      <c r="G43" s="37" t="s">
        <v>57</v>
      </c>
      <c r="H43" s="37" t="s">
        <v>118</v>
      </c>
      <c r="I43" s="37" t="s">
        <v>114</v>
      </c>
      <c r="J43" s="39">
        <v>0.06054398148148148</v>
      </c>
      <c r="K43" s="39">
        <f>J43-J23</f>
        <v>0.006388888888888888</v>
      </c>
    </row>
    <row r="44" spans="2:11" ht="12.75">
      <c r="B44" s="37">
        <v>4</v>
      </c>
      <c r="C44" s="38" t="s">
        <v>137</v>
      </c>
      <c r="D44" s="37" t="s">
        <v>138</v>
      </c>
      <c r="E44" s="37" t="s">
        <v>98</v>
      </c>
      <c r="F44" s="37">
        <v>1983</v>
      </c>
      <c r="G44" s="37" t="s">
        <v>57</v>
      </c>
      <c r="H44" s="37" t="s">
        <v>118</v>
      </c>
      <c r="I44" s="37" t="s">
        <v>114</v>
      </c>
      <c r="J44" s="39">
        <v>0.06054398148148148</v>
      </c>
      <c r="K44" s="39"/>
    </row>
    <row r="45" spans="1:11" ht="12.75">
      <c r="A45">
        <v>12</v>
      </c>
      <c r="B45" s="37">
        <v>15</v>
      </c>
      <c r="C45" s="38" t="s">
        <v>139</v>
      </c>
      <c r="D45" s="37" t="s">
        <v>140</v>
      </c>
      <c r="E45" s="37" t="s">
        <v>141</v>
      </c>
      <c r="F45" s="37">
        <v>1985</v>
      </c>
      <c r="G45" s="37" t="s">
        <v>65</v>
      </c>
      <c r="H45" s="37" t="s">
        <v>77</v>
      </c>
      <c r="I45" s="37" t="s">
        <v>78</v>
      </c>
      <c r="J45" s="39">
        <v>0.06300925925925926</v>
      </c>
      <c r="K45" s="39">
        <f>J45-J23</f>
        <v>0.00885416666666667</v>
      </c>
    </row>
    <row r="46" spans="2:11" ht="12.75">
      <c r="B46" s="37">
        <v>15</v>
      </c>
      <c r="C46" s="38" t="s">
        <v>142</v>
      </c>
      <c r="D46" s="37" t="s">
        <v>143</v>
      </c>
      <c r="E46" t="s">
        <v>61</v>
      </c>
      <c r="F46" s="37">
        <v>1985</v>
      </c>
      <c r="G46" s="37" t="s">
        <v>65</v>
      </c>
      <c r="H46" s="37" t="s">
        <v>77</v>
      </c>
      <c r="I46" s="37" t="s">
        <v>78</v>
      </c>
      <c r="J46" s="39">
        <v>0.06300925925925926</v>
      </c>
      <c r="K46" s="39"/>
    </row>
    <row r="47" spans="1:11" ht="12.75">
      <c r="A47">
        <v>13</v>
      </c>
      <c r="B47" s="37">
        <v>34</v>
      </c>
      <c r="C47" s="38" t="s">
        <v>144</v>
      </c>
      <c r="D47" s="37" t="s">
        <v>145</v>
      </c>
      <c r="E47" t="s">
        <v>146</v>
      </c>
      <c r="F47" s="37">
        <v>1962</v>
      </c>
      <c r="G47" s="37" t="s">
        <v>57</v>
      </c>
      <c r="H47" s="37" t="s">
        <v>147</v>
      </c>
      <c r="I47" s="37" t="s">
        <v>148</v>
      </c>
      <c r="J47" s="39">
        <v>0.06327546296296296</v>
      </c>
      <c r="K47" s="39">
        <f>J47-J23</f>
        <v>0.009120370370370369</v>
      </c>
    </row>
    <row r="48" spans="2:11" ht="12.75">
      <c r="B48" s="37">
        <v>34</v>
      </c>
      <c r="C48" s="38" t="s">
        <v>150</v>
      </c>
      <c r="D48" s="37" t="s">
        <v>149</v>
      </c>
      <c r="E48" t="s">
        <v>141</v>
      </c>
      <c r="F48" s="37">
        <v>1981</v>
      </c>
      <c r="G48" s="37" t="s">
        <v>57</v>
      </c>
      <c r="H48" s="37" t="s">
        <v>147</v>
      </c>
      <c r="I48" s="37" t="s">
        <v>148</v>
      </c>
      <c r="J48" s="39">
        <v>0.06327546296296296</v>
      </c>
      <c r="K48" s="39"/>
    </row>
    <row r="49" spans="1:11" ht="12.75">
      <c r="A49">
        <v>14</v>
      </c>
      <c r="B49" s="37">
        <v>42</v>
      </c>
      <c r="C49" s="38" t="s">
        <v>151</v>
      </c>
      <c r="D49" s="37" t="s">
        <v>152</v>
      </c>
      <c r="E49" t="s">
        <v>153</v>
      </c>
      <c r="F49" s="37">
        <v>1974</v>
      </c>
      <c r="G49" s="37" t="s">
        <v>57</v>
      </c>
      <c r="H49" s="37" t="s">
        <v>154</v>
      </c>
      <c r="I49" s="37" t="s">
        <v>155</v>
      </c>
      <c r="J49" s="39">
        <v>0.06409722222222222</v>
      </c>
      <c r="K49" s="39">
        <f>J49-J23</f>
        <v>0.009942129629629627</v>
      </c>
    </row>
    <row r="50" spans="2:11" ht="12.75">
      <c r="B50" s="37">
        <v>42</v>
      </c>
      <c r="C50" s="38" t="s">
        <v>156</v>
      </c>
      <c r="D50" s="37" t="s">
        <v>157</v>
      </c>
      <c r="E50" t="s">
        <v>158</v>
      </c>
      <c r="F50" s="37">
        <v>1979</v>
      </c>
      <c r="G50" s="37" t="s">
        <v>57</v>
      </c>
      <c r="H50" s="37" t="s">
        <v>154</v>
      </c>
      <c r="I50" s="37" t="s">
        <v>155</v>
      </c>
      <c r="J50" s="39">
        <v>0.06409722222222222</v>
      </c>
      <c r="K50" s="39"/>
    </row>
    <row r="51" spans="1:11" ht="12.75">
      <c r="A51">
        <v>15</v>
      </c>
      <c r="B51" s="37">
        <v>25</v>
      </c>
      <c r="C51" s="38" t="s">
        <v>159</v>
      </c>
      <c r="D51" s="37" t="s">
        <v>160</v>
      </c>
      <c r="E51" t="s">
        <v>161</v>
      </c>
      <c r="F51" s="37">
        <v>1982</v>
      </c>
      <c r="G51" s="37" t="s">
        <v>57</v>
      </c>
      <c r="H51" s="37" t="s">
        <v>162</v>
      </c>
      <c r="I51" s="37" t="s">
        <v>163</v>
      </c>
      <c r="J51" s="39">
        <v>0.06435185185185184</v>
      </c>
      <c r="K51" s="39">
        <f>J51-J23</f>
        <v>0.010196759259259246</v>
      </c>
    </row>
    <row r="52" spans="2:11" ht="12.75">
      <c r="B52" s="37">
        <v>25</v>
      </c>
      <c r="C52" s="38" t="s">
        <v>164</v>
      </c>
      <c r="D52" s="37" t="s">
        <v>165</v>
      </c>
      <c r="E52" t="s">
        <v>4</v>
      </c>
      <c r="F52" s="37">
        <v>1973</v>
      </c>
      <c r="G52" s="37" t="s">
        <v>57</v>
      </c>
      <c r="H52" s="37" t="s">
        <v>126</v>
      </c>
      <c r="I52" s="37" t="s">
        <v>127</v>
      </c>
      <c r="J52" s="39">
        <v>0.06435185185185184</v>
      </c>
      <c r="K52" s="39"/>
    </row>
    <row r="53" spans="1:11" ht="12.75">
      <c r="A53">
        <v>16</v>
      </c>
      <c r="B53" s="37">
        <v>37</v>
      </c>
      <c r="C53" s="38" t="s">
        <v>166</v>
      </c>
      <c r="D53" s="37" t="s">
        <v>167</v>
      </c>
      <c r="E53" t="s">
        <v>168</v>
      </c>
      <c r="F53" s="37">
        <v>1974</v>
      </c>
      <c r="G53" s="37" t="s">
        <v>57</v>
      </c>
      <c r="H53" s="37" t="s">
        <v>169</v>
      </c>
      <c r="I53" s="37" t="s">
        <v>170</v>
      </c>
      <c r="J53" s="39">
        <v>0.06505787037037036</v>
      </c>
      <c r="K53" s="39">
        <f>J53-J23</f>
        <v>0.010902777777777768</v>
      </c>
    </row>
    <row r="54" spans="2:11" ht="12.75">
      <c r="B54" s="37">
        <v>37</v>
      </c>
      <c r="C54" s="38" t="s">
        <v>171</v>
      </c>
      <c r="D54" s="37" t="s">
        <v>172</v>
      </c>
      <c r="E54" t="s">
        <v>173</v>
      </c>
      <c r="F54" s="37">
        <v>1985</v>
      </c>
      <c r="G54" s="37" t="s">
        <v>57</v>
      </c>
      <c r="H54" s="37" t="s">
        <v>147</v>
      </c>
      <c r="I54" s="37" t="s">
        <v>148</v>
      </c>
      <c r="J54" s="39">
        <v>0.06505787037037036</v>
      </c>
      <c r="K54" s="39"/>
    </row>
    <row r="55" spans="1:11" ht="12.75">
      <c r="A55">
        <v>17</v>
      </c>
      <c r="B55" s="37">
        <v>12</v>
      </c>
      <c r="C55" s="38" t="s">
        <v>174</v>
      </c>
      <c r="D55" s="37" t="s">
        <v>175</v>
      </c>
      <c r="E55" t="s">
        <v>176</v>
      </c>
      <c r="F55" s="37">
        <v>1974</v>
      </c>
      <c r="G55" s="37" t="s">
        <v>57</v>
      </c>
      <c r="H55" s="37" t="s">
        <v>71</v>
      </c>
      <c r="I55" s="37" t="s">
        <v>73</v>
      </c>
      <c r="J55" s="39">
        <v>0.06506944444444444</v>
      </c>
      <c r="K55" s="39">
        <f>J55-J23</f>
        <v>0.010914351851851849</v>
      </c>
    </row>
    <row r="56" spans="2:11" ht="12.75">
      <c r="B56" s="37">
        <v>12</v>
      </c>
      <c r="C56" s="38" t="s">
        <v>178</v>
      </c>
      <c r="D56" s="37" t="s">
        <v>177</v>
      </c>
      <c r="E56" t="s">
        <v>64</v>
      </c>
      <c r="F56" s="37">
        <v>1980</v>
      </c>
      <c r="G56" s="37" t="s">
        <v>57</v>
      </c>
      <c r="H56" s="37" t="s">
        <v>118</v>
      </c>
      <c r="I56" s="37" t="s">
        <v>114</v>
      </c>
      <c r="J56" s="39">
        <v>0.06506944444444444</v>
      </c>
      <c r="K56" s="39"/>
    </row>
    <row r="57" spans="1:11" ht="12.75">
      <c r="A57">
        <v>18</v>
      </c>
      <c r="B57" s="37">
        <v>41</v>
      </c>
      <c r="C57" s="38" t="s">
        <v>179</v>
      </c>
      <c r="D57" s="37" t="s">
        <v>180</v>
      </c>
      <c r="E57" t="s">
        <v>173</v>
      </c>
      <c r="F57" s="37">
        <v>1969</v>
      </c>
      <c r="H57" s="37" t="s">
        <v>181</v>
      </c>
      <c r="I57" s="37" t="s">
        <v>182</v>
      </c>
      <c r="J57" s="39">
        <v>0.06546296296296296</v>
      </c>
      <c r="K57" s="39">
        <f>J57-J23</f>
        <v>0.011307870370370364</v>
      </c>
    </row>
    <row r="58" spans="2:11" ht="12.75">
      <c r="B58" s="37">
        <v>41</v>
      </c>
      <c r="C58">
        <v>64005</v>
      </c>
      <c r="D58" s="37" t="s">
        <v>183</v>
      </c>
      <c r="E58" t="s">
        <v>4</v>
      </c>
      <c r="F58" s="37">
        <v>1973</v>
      </c>
      <c r="H58" s="37" t="s">
        <v>181</v>
      </c>
      <c r="I58" s="37" t="s">
        <v>182</v>
      </c>
      <c r="J58" s="39">
        <v>0.06546296296296296</v>
      </c>
      <c r="K58" s="39"/>
    </row>
    <row r="59" spans="1:11" ht="12.75">
      <c r="A59">
        <v>19</v>
      </c>
      <c r="B59" s="37">
        <v>21</v>
      </c>
      <c r="C59" s="38" t="s">
        <v>184</v>
      </c>
      <c r="D59" s="37" t="s">
        <v>185</v>
      </c>
      <c r="E59" t="s">
        <v>186</v>
      </c>
      <c r="F59" s="37">
        <v>1969</v>
      </c>
      <c r="G59" s="37" t="s">
        <v>57</v>
      </c>
      <c r="H59" s="37" t="s">
        <v>126</v>
      </c>
      <c r="I59" s="37" t="s">
        <v>127</v>
      </c>
      <c r="J59" s="39">
        <v>0.06572916666666667</v>
      </c>
      <c r="K59" s="39">
        <f>J59-J23</f>
        <v>0.011574074074074077</v>
      </c>
    </row>
    <row r="60" spans="2:11" ht="12.75">
      <c r="B60" s="37">
        <v>21</v>
      </c>
      <c r="C60" s="38" t="s">
        <v>187</v>
      </c>
      <c r="D60" s="37" t="s">
        <v>188</v>
      </c>
      <c r="E60" t="s">
        <v>189</v>
      </c>
      <c r="F60" s="37">
        <v>1967</v>
      </c>
      <c r="G60" s="37" t="s">
        <v>57</v>
      </c>
      <c r="H60" s="37" t="s">
        <v>154</v>
      </c>
      <c r="I60" s="37" t="s">
        <v>155</v>
      </c>
      <c r="J60" s="39">
        <v>0.06572916666666667</v>
      </c>
      <c r="K60" s="39"/>
    </row>
    <row r="61" spans="1:11" ht="12.75">
      <c r="A61">
        <v>20</v>
      </c>
      <c r="B61" s="37">
        <v>46</v>
      </c>
      <c r="C61" s="38" t="s">
        <v>190</v>
      </c>
      <c r="D61" s="37" t="s">
        <v>191</v>
      </c>
      <c r="E61" t="s">
        <v>192</v>
      </c>
      <c r="F61" s="37">
        <v>1974</v>
      </c>
      <c r="G61" s="37" t="s">
        <v>57</v>
      </c>
      <c r="H61" s="37" t="s">
        <v>193</v>
      </c>
      <c r="I61" s="37" t="s">
        <v>194</v>
      </c>
      <c r="J61" s="39">
        <v>0.06638888888888889</v>
      </c>
      <c r="K61" s="39">
        <f>J61-J23</f>
        <v>0.012233796296296291</v>
      </c>
    </row>
    <row r="62" spans="2:11" ht="12.75">
      <c r="B62" s="37">
        <v>46</v>
      </c>
      <c r="C62" s="38" t="s">
        <v>195</v>
      </c>
      <c r="D62" s="37" t="s">
        <v>196</v>
      </c>
      <c r="E62" t="s">
        <v>197</v>
      </c>
      <c r="F62" s="37">
        <v>1974</v>
      </c>
      <c r="G62" s="37" t="s">
        <v>57</v>
      </c>
      <c r="H62" s="37" t="s">
        <v>126</v>
      </c>
      <c r="I62" s="37" t="s">
        <v>127</v>
      </c>
      <c r="J62" s="39">
        <v>0.06638888888888889</v>
      </c>
      <c r="K62" s="39"/>
    </row>
    <row r="63" spans="1:11" ht="12.75">
      <c r="A63">
        <v>21</v>
      </c>
      <c r="B63" s="37">
        <v>22</v>
      </c>
      <c r="C63" s="38" t="s">
        <v>198</v>
      </c>
      <c r="D63" s="37" t="s">
        <v>199</v>
      </c>
      <c r="E63" t="s">
        <v>103</v>
      </c>
      <c r="F63" s="37">
        <v>1961</v>
      </c>
      <c r="H63" s="37" t="s">
        <v>181</v>
      </c>
      <c r="I63" s="37" t="s">
        <v>182</v>
      </c>
      <c r="J63" s="39">
        <v>0.06774305555555556</v>
      </c>
      <c r="K63" s="39">
        <f>J63-J23</f>
        <v>0.013587962962962961</v>
      </c>
    </row>
    <row r="64" spans="2:11" ht="12.75">
      <c r="B64" s="37">
        <v>22</v>
      </c>
      <c r="C64" s="38" t="s">
        <v>200</v>
      </c>
      <c r="D64" s="37" t="s">
        <v>201</v>
      </c>
      <c r="E64" t="s">
        <v>202</v>
      </c>
      <c r="F64" s="37">
        <v>1979</v>
      </c>
      <c r="H64" s="37" t="s">
        <v>181</v>
      </c>
      <c r="I64" s="37" t="s">
        <v>182</v>
      </c>
      <c r="J64" s="39">
        <v>0.06774305555555556</v>
      </c>
      <c r="K64" s="39"/>
    </row>
    <row r="65" spans="1:11" ht="12.75">
      <c r="A65">
        <v>22</v>
      </c>
      <c r="B65" s="37">
        <v>2</v>
      </c>
      <c r="C65" s="38" t="s">
        <v>203</v>
      </c>
      <c r="D65" s="37" t="s">
        <v>204</v>
      </c>
      <c r="E65" t="s">
        <v>205</v>
      </c>
      <c r="F65" s="37">
        <v>1965</v>
      </c>
      <c r="H65" s="37" t="s">
        <v>181</v>
      </c>
      <c r="I65" s="37" t="s">
        <v>182</v>
      </c>
      <c r="J65" s="39">
        <v>0.06902777777777779</v>
      </c>
      <c r="K65" s="39">
        <f>J65-J23</f>
        <v>0.01487268518518519</v>
      </c>
    </row>
    <row r="66" spans="2:11" ht="12.75">
      <c r="B66" s="37">
        <v>2</v>
      </c>
      <c r="C66" s="38" t="s">
        <v>206</v>
      </c>
      <c r="D66" s="37" t="s">
        <v>207</v>
      </c>
      <c r="E66" t="s">
        <v>208</v>
      </c>
      <c r="F66" s="37">
        <v>1979</v>
      </c>
      <c r="H66" s="37" t="s">
        <v>181</v>
      </c>
      <c r="I66" s="37" t="s">
        <v>182</v>
      </c>
      <c r="J66" s="39">
        <v>0.06902777777777779</v>
      </c>
      <c r="K66" s="39"/>
    </row>
    <row r="67" spans="1:11" ht="12.75">
      <c r="A67">
        <v>23</v>
      </c>
      <c r="B67" s="37">
        <v>51</v>
      </c>
      <c r="C67" s="38" t="s">
        <v>209</v>
      </c>
      <c r="D67" s="37" t="s">
        <v>210</v>
      </c>
      <c r="E67" t="s">
        <v>211</v>
      </c>
      <c r="F67" s="37">
        <v>1973</v>
      </c>
      <c r="G67" s="37" t="s">
        <v>57</v>
      </c>
      <c r="H67" s="37" t="s">
        <v>126</v>
      </c>
      <c r="I67" s="37" t="s">
        <v>127</v>
      </c>
      <c r="J67" s="39">
        <v>0.06972222222222223</v>
      </c>
      <c r="K67" s="39">
        <f>J67-J23</f>
        <v>0.015567129629629632</v>
      </c>
    </row>
    <row r="68" spans="2:11" ht="12.75">
      <c r="B68" s="37">
        <v>51</v>
      </c>
      <c r="C68" s="38" t="s">
        <v>212</v>
      </c>
      <c r="D68" s="37" t="s">
        <v>213</v>
      </c>
      <c r="E68" t="s">
        <v>192</v>
      </c>
      <c r="F68" s="37">
        <v>1973</v>
      </c>
      <c r="G68" s="37" t="s">
        <v>57</v>
      </c>
      <c r="H68" s="37" t="s">
        <v>126</v>
      </c>
      <c r="I68" s="37" t="s">
        <v>127</v>
      </c>
      <c r="J68" s="39">
        <v>0.06972222222222223</v>
      </c>
      <c r="K68" s="39"/>
    </row>
    <row r="69" spans="1:11" ht="12.75">
      <c r="A69">
        <v>24</v>
      </c>
      <c r="B69" s="37">
        <v>47</v>
      </c>
      <c r="C69" s="38" t="s">
        <v>214</v>
      </c>
      <c r="D69" s="37" t="s">
        <v>215</v>
      </c>
      <c r="E69" t="s">
        <v>216</v>
      </c>
      <c r="F69" s="37">
        <v>1975</v>
      </c>
      <c r="G69" s="37" t="s">
        <v>57</v>
      </c>
      <c r="H69" s="37" t="s">
        <v>126</v>
      </c>
      <c r="I69" s="37" t="s">
        <v>127</v>
      </c>
      <c r="J69" s="39">
        <v>0.07083333333333333</v>
      </c>
      <c r="K69" s="39">
        <f>J69-J23</f>
        <v>0.016678240740740737</v>
      </c>
    </row>
    <row r="70" spans="2:11" ht="12.75">
      <c r="B70" s="37">
        <v>47</v>
      </c>
      <c r="C70" s="38" t="s">
        <v>217</v>
      </c>
      <c r="D70" s="37" t="s">
        <v>218</v>
      </c>
      <c r="E70" t="s">
        <v>219</v>
      </c>
      <c r="F70" s="37">
        <v>1973</v>
      </c>
      <c r="G70" s="37" t="s">
        <v>57</v>
      </c>
      <c r="H70" s="37" t="s">
        <v>126</v>
      </c>
      <c r="I70" s="37" t="s">
        <v>127</v>
      </c>
      <c r="J70" s="39">
        <v>0.07083333333333333</v>
      </c>
      <c r="K70" s="39"/>
    </row>
    <row r="71" spans="1:11" ht="12.75">
      <c r="A71">
        <v>25</v>
      </c>
      <c r="B71" s="37">
        <v>23</v>
      </c>
      <c r="C71" s="38" t="s">
        <v>220</v>
      </c>
      <c r="D71" s="37" t="s">
        <v>221</v>
      </c>
      <c r="E71" t="s">
        <v>70</v>
      </c>
      <c r="F71" s="37">
        <v>1964</v>
      </c>
      <c r="H71" s="37" t="s">
        <v>181</v>
      </c>
      <c r="I71" s="37" t="s">
        <v>182</v>
      </c>
      <c r="J71" s="39">
        <v>0.07170138888888888</v>
      </c>
      <c r="K71" s="39">
        <f>J71-J23</f>
        <v>0.01754629629629629</v>
      </c>
    </row>
    <row r="72" spans="2:11" ht="12.75">
      <c r="B72" s="37">
        <v>23</v>
      </c>
      <c r="C72" s="38" t="s">
        <v>222</v>
      </c>
      <c r="D72" s="37" t="s">
        <v>223</v>
      </c>
      <c r="E72" t="s">
        <v>161</v>
      </c>
      <c r="F72" s="37">
        <v>1970</v>
      </c>
      <c r="H72" s="37" t="s">
        <v>181</v>
      </c>
      <c r="I72" s="37" t="s">
        <v>182</v>
      </c>
      <c r="J72" s="39">
        <v>0.07170138888888888</v>
      </c>
      <c r="K72" s="39"/>
    </row>
    <row r="73" spans="1:11" ht="12.75">
      <c r="A73">
        <v>26</v>
      </c>
      <c r="B73" s="37">
        <v>43</v>
      </c>
      <c r="C73" s="38" t="s">
        <v>224</v>
      </c>
      <c r="D73" s="37" t="s">
        <v>225</v>
      </c>
      <c r="E73" t="s">
        <v>197</v>
      </c>
      <c r="F73" s="37">
        <v>1981</v>
      </c>
      <c r="G73" s="37" t="s">
        <v>65</v>
      </c>
      <c r="H73" s="37" t="s">
        <v>66</v>
      </c>
      <c r="I73" s="37" t="s">
        <v>226</v>
      </c>
      <c r="J73" s="39">
        <v>0.07271990740740741</v>
      </c>
      <c r="K73" s="39">
        <f>J73-J23</f>
        <v>0.01856481481481482</v>
      </c>
    </row>
    <row r="74" spans="2:11" ht="12.75">
      <c r="B74" s="37">
        <v>43</v>
      </c>
      <c r="C74" s="38" t="s">
        <v>227</v>
      </c>
      <c r="D74" s="37" t="s">
        <v>228</v>
      </c>
      <c r="E74" t="s">
        <v>229</v>
      </c>
      <c r="F74" s="37">
        <v>1972</v>
      </c>
      <c r="G74" s="37" t="s">
        <v>65</v>
      </c>
      <c r="H74" s="37" t="s">
        <v>66</v>
      </c>
      <c r="I74" s="37" t="s">
        <v>226</v>
      </c>
      <c r="J74" s="39">
        <v>0.07271990740740741</v>
      </c>
      <c r="K74" s="39"/>
    </row>
    <row r="75" spans="1:11" ht="12.75">
      <c r="A75">
        <v>27</v>
      </c>
      <c r="B75" s="37">
        <v>26</v>
      </c>
      <c r="C75" s="38" t="s">
        <v>230</v>
      </c>
      <c r="D75" s="37" t="s">
        <v>231</v>
      </c>
      <c r="E75" t="s">
        <v>232</v>
      </c>
      <c r="F75" s="37">
        <v>1974</v>
      </c>
      <c r="G75" s="37" t="s">
        <v>57</v>
      </c>
      <c r="H75" s="37" t="s">
        <v>233</v>
      </c>
      <c r="I75" s="37" t="s">
        <v>234</v>
      </c>
      <c r="J75" s="39">
        <v>0.07299768518518518</v>
      </c>
      <c r="K75" s="39">
        <f>J75-J23</f>
        <v>0.018842592592592584</v>
      </c>
    </row>
    <row r="76" spans="2:11" ht="12.75">
      <c r="B76" s="37">
        <v>26</v>
      </c>
      <c r="C76" s="38" t="s">
        <v>235</v>
      </c>
      <c r="D76" s="37" t="s">
        <v>236</v>
      </c>
      <c r="E76" t="s">
        <v>98</v>
      </c>
      <c r="F76" s="37">
        <v>1971</v>
      </c>
      <c r="G76" s="37" t="s">
        <v>57</v>
      </c>
      <c r="H76" s="37" t="s">
        <v>233</v>
      </c>
      <c r="I76" s="37" t="s">
        <v>234</v>
      </c>
      <c r="J76" s="39">
        <v>0.07299768518518518</v>
      </c>
      <c r="K76" s="39"/>
    </row>
    <row r="77" spans="1:11" ht="12.75">
      <c r="A77">
        <v>28</v>
      </c>
      <c r="B77" s="37">
        <v>30</v>
      </c>
      <c r="C77" s="38" t="s">
        <v>237</v>
      </c>
      <c r="D77" s="37" t="s">
        <v>238</v>
      </c>
      <c r="E77" t="s">
        <v>186</v>
      </c>
      <c r="F77" s="37">
        <v>1968</v>
      </c>
      <c r="G77" s="37" t="s">
        <v>57</v>
      </c>
      <c r="H77" s="37" t="s">
        <v>239</v>
      </c>
      <c r="I77" s="37" t="s">
        <v>240</v>
      </c>
      <c r="J77" s="39">
        <v>0.07325231481481481</v>
      </c>
      <c r="K77" s="39">
        <f>J77-J23</f>
        <v>0.019097222222222217</v>
      </c>
    </row>
    <row r="78" spans="2:10" ht="12.75">
      <c r="B78" s="37">
        <v>30</v>
      </c>
      <c r="C78" s="38" t="s">
        <v>241</v>
      </c>
      <c r="D78" s="37" t="s">
        <v>242</v>
      </c>
      <c r="E78" t="s">
        <v>197</v>
      </c>
      <c r="F78" s="37">
        <v>1956</v>
      </c>
      <c r="G78" s="37" t="s">
        <v>57</v>
      </c>
      <c r="H78" s="37" t="s">
        <v>154</v>
      </c>
      <c r="I78" s="37" t="s">
        <v>155</v>
      </c>
      <c r="J78" s="39">
        <v>0.07325231481481481</v>
      </c>
    </row>
    <row r="79" spans="1:11" ht="12.75">
      <c r="A79">
        <v>29</v>
      </c>
      <c r="B79" s="37">
        <v>16</v>
      </c>
      <c r="C79" s="38" t="s">
        <v>243</v>
      </c>
      <c r="D79" s="37" t="s">
        <v>244</v>
      </c>
      <c r="E79" t="s">
        <v>229</v>
      </c>
      <c r="F79" s="37">
        <v>1974</v>
      </c>
      <c r="G79" s="37" t="s">
        <v>57</v>
      </c>
      <c r="H79" s="37" t="s">
        <v>121</v>
      </c>
      <c r="I79" s="37" t="s">
        <v>122</v>
      </c>
      <c r="J79" s="39">
        <v>0.07327546296296296</v>
      </c>
      <c r="K79" s="39">
        <f>J79-J23</f>
        <v>0.019120370370370364</v>
      </c>
    </row>
    <row r="80" spans="2:10" ht="12.75">
      <c r="B80" s="37">
        <v>16</v>
      </c>
      <c r="C80" s="38" t="s">
        <v>245</v>
      </c>
      <c r="D80" s="37" t="s">
        <v>246</v>
      </c>
      <c r="E80" t="s">
        <v>219</v>
      </c>
      <c r="F80" s="37">
        <v>1977</v>
      </c>
      <c r="G80" s="37" t="s">
        <v>57</v>
      </c>
      <c r="H80" s="37" t="s">
        <v>121</v>
      </c>
      <c r="I80" s="37" t="s">
        <v>122</v>
      </c>
      <c r="J80" s="39">
        <v>0.07327546296296296</v>
      </c>
    </row>
    <row r="81" spans="1:11" ht="12.75">
      <c r="A81">
        <v>30</v>
      </c>
      <c r="B81" s="37">
        <v>49</v>
      </c>
      <c r="C81" s="38" t="s">
        <v>247</v>
      </c>
      <c r="D81" s="37" t="s">
        <v>248</v>
      </c>
      <c r="E81" t="s">
        <v>249</v>
      </c>
      <c r="F81" s="37">
        <v>1967</v>
      </c>
      <c r="G81" s="37" t="s">
        <v>65</v>
      </c>
      <c r="H81" s="37" t="s">
        <v>250</v>
      </c>
      <c r="I81" s="37" t="s">
        <v>251</v>
      </c>
      <c r="J81" s="39">
        <v>0.07387731481481481</v>
      </c>
      <c r="K81" s="39">
        <f>J81-J23</f>
        <v>0.019722222222222217</v>
      </c>
    </row>
    <row r="82" spans="2:10" ht="12.75">
      <c r="B82" s="37">
        <v>49</v>
      </c>
      <c r="C82" s="38" t="s">
        <v>252</v>
      </c>
      <c r="D82" s="37" t="s">
        <v>253</v>
      </c>
      <c r="E82" t="s">
        <v>254</v>
      </c>
      <c r="F82" s="37">
        <v>1962</v>
      </c>
      <c r="G82" s="37" t="s">
        <v>65</v>
      </c>
      <c r="H82" s="37" t="s">
        <v>250</v>
      </c>
      <c r="I82" s="37" t="s">
        <v>251</v>
      </c>
      <c r="J82" s="39">
        <v>0.07387731481481481</v>
      </c>
    </row>
    <row r="83" spans="1:11" ht="12.75">
      <c r="A83">
        <v>31</v>
      </c>
      <c r="B83" s="37">
        <v>50</v>
      </c>
      <c r="C83" s="38" t="s">
        <v>255</v>
      </c>
      <c r="D83" s="37" t="s">
        <v>256</v>
      </c>
      <c r="E83" t="s">
        <v>61</v>
      </c>
      <c r="F83" s="37">
        <v>1972</v>
      </c>
      <c r="G83" s="37" t="s">
        <v>65</v>
      </c>
      <c r="H83" s="37" t="s">
        <v>250</v>
      </c>
      <c r="I83" s="37" t="s">
        <v>251</v>
      </c>
      <c r="J83" s="39">
        <v>0.0741898148148148</v>
      </c>
      <c r="K83" s="39">
        <f>J83-J23</f>
        <v>0.02003472222222221</v>
      </c>
    </row>
    <row r="84" spans="2:10" ht="12.75">
      <c r="B84" s="37">
        <v>50</v>
      </c>
      <c r="C84" s="38" t="s">
        <v>257</v>
      </c>
      <c r="D84" s="37" t="s">
        <v>258</v>
      </c>
      <c r="E84" t="s">
        <v>259</v>
      </c>
      <c r="F84" s="37">
        <v>1959</v>
      </c>
      <c r="G84" s="37" t="s">
        <v>65</v>
      </c>
      <c r="H84" s="37" t="s">
        <v>250</v>
      </c>
      <c r="I84" s="37" t="s">
        <v>251</v>
      </c>
      <c r="J84" s="39">
        <v>0.0741898148148148</v>
      </c>
    </row>
    <row r="85" spans="1:11" ht="12.75">
      <c r="A85">
        <v>32</v>
      </c>
      <c r="B85" s="37">
        <v>48</v>
      </c>
      <c r="C85" s="38" t="s">
        <v>260</v>
      </c>
      <c r="D85" s="37" t="s">
        <v>261</v>
      </c>
      <c r="E85" t="s">
        <v>262</v>
      </c>
      <c r="F85" s="37">
        <v>1971</v>
      </c>
      <c r="G85" s="37" t="s">
        <v>57</v>
      </c>
      <c r="H85" s="37" t="s">
        <v>126</v>
      </c>
      <c r="I85" s="37" t="s">
        <v>127</v>
      </c>
      <c r="J85" s="39">
        <v>0.07626157407407408</v>
      </c>
      <c r="K85" s="39">
        <f>J85-J23</f>
        <v>0.022106481481481484</v>
      </c>
    </row>
    <row r="86" spans="2:10" ht="12.75">
      <c r="B86" s="37">
        <v>48</v>
      </c>
      <c r="C86" s="38" t="s">
        <v>263</v>
      </c>
      <c r="D86" s="37" t="s">
        <v>264</v>
      </c>
      <c r="E86" t="s">
        <v>265</v>
      </c>
      <c r="F86" s="37">
        <v>1976</v>
      </c>
      <c r="G86" s="37" t="s">
        <v>57</v>
      </c>
      <c r="H86" s="37" t="s">
        <v>126</v>
      </c>
      <c r="I86" s="37" t="s">
        <v>127</v>
      </c>
      <c r="J86" s="39">
        <v>0.07626157407407408</v>
      </c>
    </row>
    <row r="87" spans="1:11" ht="12.75">
      <c r="A87">
        <v>33</v>
      </c>
      <c r="B87" s="37">
        <v>45</v>
      </c>
      <c r="C87" s="38" t="s">
        <v>266</v>
      </c>
      <c r="D87" s="37" t="s">
        <v>267</v>
      </c>
      <c r="E87" t="s">
        <v>262</v>
      </c>
      <c r="F87" s="37">
        <v>1968</v>
      </c>
      <c r="G87" s="37" t="s">
        <v>57</v>
      </c>
      <c r="H87" s="37" t="s">
        <v>126</v>
      </c>
      <c r="I87" s="37" t="s">
        <v>127</v>
      </c>
      <c r="J87" s="108">
        <v>0.0763194444444444</v>
      </c>
      <c r="K87" s="43" t="s">
        <v>385</v>
      </c>
    </row>
    <row r="88" spans="2:10" ht="12.75">
      <c r="B88" s="37">
        <v>45</v>
      </c>
      <c r="C88" s="38" t="s">
        <v>268</v>
      </c>
      <c r="D88" s="37" t="s">
        <v>269</v>
      </c>
      <c r="E88" t="s">
        <v>153</v>
      </c>
      <c r="F88" s="37">
        <v>1971</v>
      </c>
      <c r="G88" s="37" t="s">
        <v>57</v>
      </c>
      <c r="H88" s="37" t="s">
        <v>126</v>
      </c>
      <c r="I88" s="37" t="s">
        <v>127</v>
      </c>
      <c r="J88" s="108">
        <v>0.07631944444444444</v>
      </c>
    </row>
    <row r="89" spans="1:11" ht="12.75">
      <c r="A89">
        <v>34</v>
      </c>
      <c r="B89" s="37">
        <v>40</v>
      </c>
      <c r="C89" s="38" t="s">
        <v>270</v>
      </c>
      <c r="D89" s="37" t="s">
        <v>271</v>
      </c>
      <c r="E89" t="s">
        <v>98</v>
      </c>
      <c r="F89" s="37">
        <v>1981</v>
      </c>
      <c r="G89" s="37" t="s">
        <v>65</v>
      </c>
      <c r="H89" s="37" t="s">
        <v>66</v>
      </c>
      <c r="I89" s="37" t="s">
        <v>226</v>
      </c>
      <c r="J89" s="39">
        <v>0.07702546296296296</v>
      </c>
      <c r="K89" s="39">
        <f>J89-J23</f>
        <v>0.022870370370370367</v>
      </c>
    </row>
    <row r="90" spans="2:10" ht="12.75">
      <c r="B90" s="37">
        <v>40</v>
      </c>
      <c r="C90" s="38" t="s">
        <v>272</v>
      </c>
      <c r="D90" s="37" t="s">
        <v>271</v>
      </c>
      <c r="E90" t="s">
        <v>211</v>
      </c>
      <c r="F90" s="37">
        <v>1981</v>
      </c>
      <c r="G90" s="37" t="s">
        <v>65</v>
      </c>
      <c r="H90" s="37" t="s">
        <v>66</v>
      </c>
      <c r="I90" s="37" t="s">
        <v>226</v>
      </c>
      <c r="J90" s="39">
        <v>0.07702546296296296</v>
      </c>
    </row>
    <row r="91" spans="1:11" ht="12.75">
      <c r="A91">
        <v>35</v>
      </c>
      <c r="B91" s="37">
        <v>44</v>
      </c>
      <c r="C91" s="38" t="s">
        <v>273</v>
      </c>
      <c r="D91" s="37" t="s">
        <v>274</v>
      </c>
      <c r="E91" t="s">
        <v>275</v>
      </c>
      <c r="F91" s="37">
        <v>1958</v>
      </c>
      <c r="G91" s="37" t="s">
        <v>65</v>
      </c>
      <c r="H91" s="37" t="s">
        <v>66</v>
      </c>
      <c r="I91" s="37" t="s">
        <v>226</v>
      </c>
      <c r="J91" s="39">
        <v>0.0779861111111111</v>
      </c>
      <c r="K91" s="39">
        <f>J91-J23</f>
        <v>0.02383101851851851</v>
      </c>
    </row>
    <row r="92" spans="2:10" ht="12.75">
      <c r="B92" s="37">
        <v>44</v>
      </c>
      <c r="C92" s="38" t="s">
        <v>276</v>
      </c>
      <c r="D92" s="37" t="s">
        <v>277</v>
      </c>
      <c r="E92" t="s">
        <v>278</v>
      </c>
      <c r="F92" s="37">
        <v>1988</v>
      </c>
      <c r="G92" s="37" t="s">
        <v>65</v>
      </c>
      <c r="H92" s="37" t="s">
        <v>66</v>
      </c>
      <c r="I92" s="37" t="s">
        <v>226</v>
      </c>
      <c r="J92" s="39">
        <v>0.0779861111111111</v>
      </c>
    </row>
    <row r="93" spans="1:11" ht="12.75">
      <c r="A93">
        <v>36</v>
      </c>
      <c r="B93" s="37">
        <v>52</v>
      </c>
      <c r="C93" s="38" t="s">
        <v>279</v>
      </c>
      <c r="D93" s="37" t="s">
        <v>280</v>
      </c>
      <c r="E93" t="s">
        <v>61</v>
      </c>
      <c r="F93" s="37">
        <v>1973</v>
      </c>
      <c r="G93" s="37" t="s">
        <v>57</v>
      </c>
      <c r="H93" s="37" t="s">
        <v>233</v>
      </c>
      <c r="I93" s="37" t="s">
        <v>234</v>
      </c>
      <c r="J93" s="39">
        <v>0.07871527777777777</v>
      </c>
      <c r="K93" s="39">
        <f>J93-J23</f>
        <v>0.024560185185185178</v>
      </c>
    </row>
    <row r="94" spans="2:10" ht="12.75">
      <c r="B94" s="37">
        <v>52</v>
      </c>
      <c r="C94" s="38" t="s">
        <v>281</v>
      </c>
      <c r="D94" s="37" t="s">
        <v>282</v>
      </c>
      <c r="E94" t="s">
        <v>283</v>
      </c>
      <c r="F94" s="37">
        <v>1984</v>
      </c>
      <c r="G94" s="37" t="s">
        <v>57</v>
      </c>
      <c r="H94" s="37" t="s">
        <v>169</v>
      </c>
      <c r="I94" s="37" t="s">
        <v>170</v>
      </c>
      <c r="J94" s="39">
        <v>0.07871527777777777</v>
      </c>
    </row>
    <row r="95" spans="1:11" ht="12.75">
      <c r="A95">
        <v>37</v>
      </c>
      <c r="B95" s="37">
        <v>39</v>
      </c>
      <c r="C95" s="38" t="s">
        <v>284</v>
      </c>
      <c r="D95" s="37" t="s">
        <v>285</v>
      </c>
      <c r="E95" t="s">
        <v>286</v>
      </c>
      <c r="F95" s="37">
        <v>1987</v>
      </c>
      <c r="G95" s="37" t="s">
        <v>57</v>
      </c>
      <c r="H95" s="37" t="s">
        <v>162</v>
      </c>
      <c r="I95" s="37" t="s">
        <v>163</v>
      </c>
      <c r="J95" s="39">
        <v>0.0809837962962963</v>
      </c>
      <c r="K95" s="39">
        <f>J95-J23</f>
        <v>0.02682870370370371</v>
      </c>
    </row>
    <row r="96" spans="2:10" ht="12.75">
      <c r="B96" s="37">
        <v>39</v>
      </c>
      <c r="C96" s="38" t="s">
        <v>287</v>
      </c>
      <c r="D96" s="37" t="s">
        <v>288</v>
      </c>
      <c r="E96" t="s">
        <v>117</v>
      </c>
      <c r="F96" s="37">
        <v>1987</v>
      </c>
      <c r="G96" s="37" t="s">
        <v>57</v>
      </c>
      <c r="H96" s="37" t="s">
        <v>162</v>
      </c>
      <c r="I96" s="37" t="s">
        <v>163</v>
      </c>
      <c r="J96" s="39">
        <v>0.0809837962962963</v>
      </c>
    </row>
    <row r="97" spans="1:11" ht="12.75">
      <c r="A97">
        <v>38</v>
      </c>
      <c r="B97" s="37">
        <v>20</v>
      </c>
      <c r="C97" s="38" t="s">
        <v>289</v>
      </c>
      <c r="D97" s="37" t="s">
        <v>290</v>
      </c>
      <c r="E97" t="s">
        <v>291</v>
      </c>
      <c r="F97" s="37">
        <v>1969</v>
      </c>
      <c r="G97" s="37" t="s">
        <v>57</v>
      </c>
      <c r="H97" s="37" t="s">
        <v>162</v>
      </c>
      <c r="I97" s="37" t="s">
        <v>163</v>
      </c>
      <c r="J97" s="39">
        <v>0.08193287037037038</v>
      </c>
      <c r="K97" s="39">
        <f>J97-J23</f>
        <v>0.027777777777777783</v>
      </c>
    </row>
    <row r="98" spans="2:10" ht="12.75">
      <c r="B98" s="37">
        <v>20</v>
      </c>
      <c r="C98" s="38" t="s">
        <v>292</v>
      </c>
      <c r="D98" s="37" t="s">
        <v>293</v>
      </c>
      <c r="E98" t="s">
        <v>294</v>
      </c>
      <c r="F98" s="37">
        <v>1973</v>
      </c>
      <c r="G98" s="37" t="s">
        <v>57</v>
      </c>
      <c r="H98" s="37" t="s">
        <v>162</v>
      </c>
      <c r="I98" s="37" t="s">
        <v>163</v>
      </c>
      <c r="J98" s="39">
        <v>0.08193287037037038</v>
      </c>
    </row>
    <row r="99" spans="1:11" ht="12.75">
      <c r="A99">
        <v>39</v>
      </c>
      <c r="B99" s="37">
        <v>5</v>
      </c>
      <c r="C99" s="38" t="s">
        <v>295</v>
      </c>
      <c r="D99" s="37" t="s">
        <v>296</v>
      </c>
      <c r="E99" t="s">
        <v>297</v>
      </c>
      <c r="F99" s="37">
        <v>1970</v>
      </c>
      <c r="H99" s="37" t="s">
        <v>298</v>
      </c>
      <c r="I99" s="37" t="s">
        <v>299</v>
      </c>
      <c r="J99" s="39">
        <v>0.08674768518518518</v>
      </c>
      <c r="K99" s="39">
        <f>J99-J23</f>
        <v>0.03259259259259258</v>
      </c>
    </row>
    <row r="100" spans="2:10" ht="12.75">
      <c r="B100" s="37">
        <v>5</v>
      </c>
      <c r="C100" s="38" t="s">
        <v>300</v>
      </c>
      <c r="D100" s="37" t="s">
        <v>301</v>
      </c>
      <c r="E100" t="s">
        <v>286</v>
      </c>
      <c r="F100" s="37">
        <v>1968</v>
      </c>
      <c r="H100" s="37" t="s">
        <v>298</v>
      </c>
      <c r="I100" s="37" t="s">
        <v>299</v>
      </c>
      <c r="J100" s="39">
        <v>0.08674768518518518</v>
      </c>
    </row>
    <row r="101" spans="1:11" ht="12.75">
      <c r="A101">
        <v>40</v>
      </c>
      <c r="B101" s="37">
        <v>38</v>
      </c>
      <c r="C101" s="38" t="s">
        <v>302</v>
      </c>
      <c r="D101" s="37" t="s">
        <v>303</v>
      </c>
      <c r="E101" t="s">
        <v>262</v>
      </c>
      <c r="F101" s="37">
        <v>1972</v>
      </c>
      <c r="G101" s="37" t="s">
        <v>57</v>
      </c>
      <c r="H101" s="37" t="s">
        <v>162</v>
      </c>
      <c r="I101" s="37" t="s">
        <v>163</v>
      </c>
      <c r="J101" s="39">
        <v>0.08700231481481481</v>
      </c>
      <c r="K101" s="39">
        <f>J101-J23</f>
        <v>0.032847222222222215</v>
      </c>
    </row>
    <row r="102" spans="2:10" ht="12.75">
      <c r="B102" s="37">
        <v>38</v>
      </c>
      <c r="C102" s="38" t="s">
        <v>304</v>
      </c>
      <c r="D102" s="37" t="s">
        <v>305</v>
      </c>
      <c r="E102" t="s">
        <v>306</v>
      </c>
      <c r="F102" s="37">
        <v>1972</v>
      </c>
      <c r="G102" s="37" t="s">
        <v>57</v>
      </c>
      <c r="H102" s="37" t="s">
        <v>162</v>
      </c>
      <c r="I102" s="37" t="s">
        <v>163</v>
      </c>
      <c r="J102" s="39">
        <v>0.08700231481481481</v>
      </c>
    </row>
    <row r="103" spans="1:11" ht="12.75">
      <c r="A103">
        <v>41</v>
      </c>
      <c r="B103" s="37">
        <v>9</v>
      </c>
      <c r="C103" s="38" t="s">
        <v>307</v>
      </c>
      <c r="D103" s="37" t="s">
        <v>308</v>
      </c>
      <c r="E103" t="s">
        <v>211</v>
      </c>
      <c r="F103" s="37">
        <v>1958</v>
      </c>
      <c r="H103" s="37" t="s">
        <v>309</v>
      </c>
      <c r="I103" s="37" t="s">
        <v>310</v>
      </c>
      <c r="J103" s="39">
        <v>0.08856481481481482</v>
      </c>
      <c r="K103" s="39">
        <f>J103-J23</f>
        <v>0.034409722222222223</v>
      </c>
    </row>
    <row r="104" spans="2:10" ht="12.75">
      <c r="B104" s="37">
        <v>9</v>
      </c>
      <c r="C104" s="38" t="s">
        <v>311</v>
      </c>
      <c r="D104" s="37" t="s">
        <v>312</v>
      </c>
      <c r="E104" t="s">
        <v>94</v>
      </c>
      <c r="F104" s="37">
        <v>1978</v>
      </c>
      <c r="H104" s="37" t="s">
        <v>311</v>
      </c>
      <c r="I104" s="37" t="s">
        <v>311</v>
      </c>
      <c r="J104" s="39">
        <v>0.08856481481481482</v>
      </c>
    </row>
    <row r="105" spans="1:11" ht="12.75">
      <c r="A105">
        <v>42</v>
      </c>
      <c r="B105" s="37">
        <v>36</v>
      </c>
      <c r="C105" s="38" t="s">
        <v>313</v>
      </c>
      <c r="D105" s="37" t="s">
        <v>280</v>
      </c>
      <c r="E105" t="s">
        <v>314</v>
      </c>
      <c r="F105" s="37">
        <v>1971</v>
      </c>
      <c r="G105" s="37" t="s">
        <v>57</v>
      </c>
      <c r="H105" s="37" t="s">
        <v>162</v>
      </c>
      <c r="I105" s="37" t="s">
        <v>163</v>
      </c>
      <c r="J105" s="39">
        <v>0.1059837962962963</v>
      </c>
      <c r="K105" s="39">
        <f>J105-J23</f>
        <v>0.0518287037037037</v>
      </c>
    </row>
    <row r="106" spans="2:10" ht="12.75">
      <c r="B106" s="37">
        <v>36</v>
      </c>
      <c r="C106" s="38" t="s">
        <v>315</v>
      </c>
      <c r="D106" s="37" t="s">
        <v>316</v>
      </c>
      <c r="E106" t="s">
        <v>254</v>
      </c>
      <c r="F106" s="37">
        <v>1961</v>
      </c>
      <c r="G106" s="37" t="s">
        <v>57</v>
      </c>
      <c r="H106" s="37" t="s">
        <v>162</v>
      </c>
      <c r="I106" s="37" t="s">
        <v>163</v>
      </c>
      <c r="J106" s="39">
        <v>0.1059837962962963</v>
      </c>
    </row>
  </sheetData>
  <mergeCells count="28">
    <mergeCell ref="A22:M22"/>
    <mergeCell ref="A1:M1"/>
    <mergeCell ref="A2:M2"/>
    <mergeCell ref="A3:B6"/>
    <mergeCell ref="C3:K3"/>
    <mergeCell ref="L3:M6"/>
    <mergeCell ref="C4:K5"/>
    <mergeCell ref="C6:K6"/>
    <mergeCell ref="A8:D8"/>
    <mergeCell ref="E8:H8"/>
    <mergeCell ref="J8:K8"/>
    <mergeCell ref="A9:D9"/>
    <mergeCell ref="J9:K9"/>
    <mergeCell ref="A10:D10"/>
    <mergeCell ref="J10:K10"/>
    <mergeCell ref="J11:K11"/>
    <mergeCell ref="A12:D12"/>
    <mergeCell ref="E12:H12"/>
    <mergeCell ref="J12:K12"/>
    <mergeCell ref="A13:D13"/>
    <mergeCell ref="A14:D14"/>
    <mergeCell ref="A11:D11"/>
    <mergeCell ref="E11:H11"/>
    <mergeCell ref="A19:D19"/>
    <mergeCell ref="A16:D16"/>
    <mergeCell ref="A17:D17"/>
    <mergeCell ref="A15:D15"/>
    <mergeCell ref="A18:D18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K32" sqref="K32"/>
    </sheetView>
  </sheetViews>
  <sheetFormatPr defaultColWidth="9.140625" defaultRowHeight="12.75"/>
  <cols>
    <col min="1" max="1" width="11.28125" style="0" customWidth="1"/>
    <col min="2" max="2" width="12.140625" style="0" customWidth="1"/>
    <col min="4" max="4" width="12.140625" style="0" bestFit="1" customWidth="1"/>
    <col min="5" max="5" width="10.8515625" style="0" customWidth="1"/>
    <col min="9" max="9" width="21.28125" style="0" customWidth="1"/>
    <col min="10" max="10" width="13.28125" style="0" customWidth="1"/>
  </cols>
  <sheetData>
    <row r="1" spans="1:13" ht="81.7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22.5">
      <c r="A2" s="55" t="s">
        <v>48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40.5" customHeight="1">
      <c r="A3" s="56"/>
      <c r="B3" s="57"/>
      <c r="C3" s="62" t="s">
        <v>10</v>
      </c>
      <c r="D3" s="62"/>
      <c r="E3" s="62"/>
      <c r="F3" s="62"/>
      <c r="G3" s="62"/>
      <c r="H3" s="62"/>
      <c r="I3" s="62"/>
      <c r="J3" s="62"/>
      <c r="K3" s="62"/>
      <c r="L3" s="63" t="s">
        <v>11</v>
      </c>
      <c r="M3" s="63"/>
    </row>
    <row r="4" spans="1:13" ht="21.75" customHeight="1">
      <c r="A4" s="58"/>
      <c r="B4" s="59"/>
      <c r="C4" s="64" t="s">
        <v>12</v>
      </c>
      <c r="D4" s="64"/>
      <c r="E4" s="64"/>
      <c r="F4" s="64"/>
      <c r="G4" s="64"/>
      <c r="H4" s="64"/>
      <c r="I4" s="64"/>
      <c r="J4" s="64"/>
      <c r="K4" s="64"/>
      <c r="L4" s="63"/>
      <c r="M4" s="63"/>
    </row>
    <row r="5" spans="1:13" ht="26.25" customHeight="1">
      <c r="A5" s="58"/>
      <c r="B5" s="59"/>
      <c r="C5" s="64"/>
      <c r="D5" s="64"/>
      <c r="E5" s="64"/>
      <c r="F5" s="64"/>
      <c r="G5" s="64"/>
      <c r="H5" s="64"/>
      <c r="I5" s="64"/>
      <c r="J5" s="64"/>
      <c r="K5" s="64"/>
      <c r="L5" s="63"/>
      <c r="M5" s="63"/>
    </row>
    <row r="6" spans="1:13" ht="24">
      <c r="A6" s="60"/>
      <c r="B6" s="61"/>
      <c r="C6" s="65" t="s">
        <v>13</v>
      </c>
      <c r="D6" s="65"/>
      <c r="E6" s="65"/>
      <c r="F6" s="65"/>
      <c r="G6" s="65"/>
      <c r="H6" s="65"/>
      <c r="I6" s="65"/>
      <c r="J6" s="65"/>
      <c r="K6" s="65"/>
      <c r="L6" s="63"/>
      <c r="M6" s="63"/>
    </row>
    <row r="7" spans="1:13" ht="12.7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3"/>
    </row>
    <row r="8" spans="1:13" ht="12.75">
      <c r="A8" s="47" t="s">
        <v>14</v>
      </c>
      <c r="B8" s="48"/>
      <c r="C8" s="48"/>
      <c r="D8" s="48"/>
      <c r="E8" s="66" t="s">
        <v>6</v>
      </c>
      <c r="F8" s="66"/>
      <c r="G8" s="66"/>
      <c r="H8" s="66"/>
      <c r="I8" s="4"/>
      <c r="J8" s="50" t="s">
        <v>15</v>
      </c>
      <c r="K8" s="50"/>
      <c r="L8" s="6">
        <v>34</v>
      </c>
      <c r="M8" s="7"/>
    </row>
    <row r="9" spans="1:13" ht="12.75">
      <c r="A9" s="47" t="s">
        <v>16</v>
      </c>
      <c r="B9" s="48"/>
      <c r="C9" s="48"/>
      <c r="D9" s="48"/>
      <c r="E9" s="8" t="s">
        <v>17</v>
      </c>
      <c r="F9" s="8"/>
      <c r="G9" s="8"/>
      <c r="H9" s="8"/>
      <c r="I9" s="4"/>
      <c r="J9" s="50" t="s">
        <v>18</v>
      </c>
      <c r="K9" s="50"/>
      <c r="L9" s="6" t="s">
        <v>19</v>
      </c>
      <c r="M9" s="7"/>
    </row>
    <row r="10" spans="1:13" ht="12.75">
      <c r="A10" s="47" t="s">
        <v>20</v>
      </c>
      <c r="B10" s="48"/>
      <c r="C10" s="48"/>
      <c r="D10" s="48"/>
      <c r="E10" s="8" t="s">
        <v>21</v>
      </c>
      <c r="F10" s="9"/>
      <c r="G10" s="9"/>
      <c r="H10" s="9"/>
      <c r="I10" s="4"/>
      <c r="J10" s="50" t="s">
        <v>22</v>
      </c>
      <c r="K10" s="50"/>
      <c r="L10" s="10">
        <v>40237</v>
      </c>
      <c r="M10" s="7"/>
    </row>
    <row r="11" spans="1:13" ht="12.75">
      <c r="A11" s="47"/>
      <c r="B11" s="48"/>
      <c r="C11" s="48"/>
      <c r="D11" s="48"/>
      <c r="E11" s="51"/>
      <c r="F11" s="51"/>
      <c r="G11" s="51"/>
      <c r="H11" s="51"/>
      <c r="I11" s="5"/>
      <c r="J11" s="50" t="s">
        <v>23</v>
      </c>
      <c r="K11" s="50"/>
      <c r="L11" s="6" t="s">
        <v>24</v>
      </c>
      <c r="M11" s="7"/>
    </row>
    <row r="12" spans="1:13" ht="12.75">
      <c r="A12" s="47" t="s">
        <v>25</v>
      </c>
      <c r="B12" s="48"/>
      <c r="C12" s="48"/>
      <c r="D12" s="48"/>
      <c r="E12" s="51"/>
      <c r="F12" s="51"/>
      <c r="G12" s="51"/>
      <c r="H12" s="51"/>
      <c r="I12" s="11"/>
      <c r="J12" s="50" t="s">
        <v>26</v>
      </c>
      <c r="K12" s="50"/>
      <c r="L12" s="5"/>
      <c r="M12" s="12"/>
    </row>
    <row r="13" spans="1:13" ht="12.75">
      <c r="A13" s="47" t="s">
        <v>27</v>
      </c>
      <c r="B13" s="48"/>
      <c r="C13" s="48"/>
      <c r="D13" s="48"/>
      <c r="E13" s="8" t="s">
        <v>28</v>
      </c>
      <c r="F13" s="8"/>
      <c r="G13" s="8"/>
      <c r="H13" s="8"/>
      <c r="I13" s="13"/>
      <c r="J13" s="5" t="s">
        <v>29</v>
      </c>
      <c r="K13" s="5" t="s">
        <v>1</v>
      </c>
      <c r="L13" s="14" t="s">
        <v>30</v>
      </c>
      <c r="M13" s="15"/>
    </row>
    <row r="14" spans="1:13" ht="12.75">
      <c r="A14" s="47" t="s">
        <v>45</v>
      </c>
      <c r="B14" s="48"/>
      <c r="C14" s="48"/>
      <c r="D14" s="48"/>
      <c r="E14" s="8" t="s">
        <v>43</v>
      </c>
      <c r="F14" s="8"/>
      <c r="G14" s="8"/>
      <c r="H14" s="8"/>
      <c r="I14" s="13"/>
      <c r="J14" s="5" t="s">
        <v>31</v>
      </c>
      <c r="K14" s="5" t="s">
        <v>1</v>
      </c>
      <c r="L14" s="14" t="s">
        <v>32</v>
      </c>
      <c r="M14" s="16"/>
    </row>
    <row r="15" spans="1:13" ht="12.75">
      <c r="A15" s="47" t="s">
        <v>33</v>
      </c>
      <c r="B15" s="48"/>
      <c r="C15" s="48"/>
      <c r="D15" s="48"/>
      <c r="E15" s="8" t="s">
        <v>34</v>
      </c>
      <c r="F15" s="8"/>
      <c r="G15" s="8"/>
      <c r="H15" s="8"/>
      <c r="I15" s="13"/>
      <c r="J15" s="5" t="s">
        <v>35</v>
      </c>
      <c r="K15" s="5" t="s">
        <v>1</v>
      </c>
      <c r="L15" s="14" t="s">
        <v>44</v>
      </c>
      <c r="M15" s="16"/>
    </row>
    <row r="16" spans="1:13" ht="12.75">
      <c r="A16" s="47"/>
      <c r="B16" s="48"/>
      <c r="C16" s="48"/>
      <c r="D16" s="48"/>
      <c r="E16" s="8"/>
      <c r="F16" s="8"/>
      <c r="G16" s="8"/>
      <c r="H16" s="8"/>
      <c r="I16" s="17"/>
      <c r="J16" s="5" t="s">
        <v>36</v>
      </c>
      <c r="K16" s="5" t="s">
        <v>1</v>
      </c>
      <c r="L16" s="18">
        <v>0.3854166666666667</v>
      </c>
      <c r="M16" s="19"/>
    </row>
    <row r="17" spans="1:13" ht="12.75">
      <c r="A17" s="47" t="s">
        <v>37</v>
      </c>
      <c r="B17" s="48"/>
      <c r="C17" s="48"/>
      <c r="D17" s="48"/>
      <c r="E17" s="8" t="s">
        <v>46</v>
      </c>
      <c r="F17" s="8"/>
      <c r="G17" s="8"/>
      <c r="H17" s="8"/>
      <c r="I17" s="13"/>
      <c r="J17" s="5" t="s">
        <v>38</v>
      </c>
      <c r="K17" s="5" t="s">
        <v>1</v>
      </c>
      <c r="L17" s="20" t="s">
        <v>39</v>
      </c>
      <c r="M17" s="21"/>
    </row>
    <row r="18" spans="1:13" ht="12.75">
      <c r="A18" s="49"/>
      <c r="B18" s="50"/>
      <c r="C18" s="50"/>
      <c r="D18" s="50"/>
      <c r="E18" s="8" t="s">
        <v>1</v>
      </c>
      <c r="F18" s="8"/>
      <c r="G18" s="8"/>
      <c r="H18" s="8"/>
      <c r="I18" s="22"/>
      <c r="J18" s="5" t="s">
        <v>40</v>
      </c>
      <c r="K18" s="5" t="s">
        <v>1</v>
      </c>
      <c r="L18" s="20" t="s">
        <v>41</v>
      </c>
      <c r="M18" s="21"/>
    </row>
    <row r="19" spans="1:13" ht="15.75">
      <c r="A19" s="45"/>
      <c r="B19" s="46"/>
      <c r="C19" s="46"/>
      <c r="D19" s="46"/>
      <c r="E19" s="23"/>
      <c r="F19" s="24"/>
      <c r="G19" s="24"/>
      <c r="H19" s="24"/>
      <c r="I19" s="25"/>
      <c r="J19" s="25"/>
      <c r="K19" s="26"/>
      <c r="L19" s="26"/>
      <c r="M19" s="27"/>
    </row>
    <row r="20" spans="1:13" ht="22.5">
      <c r="A20" s="29" t="s">
        <v>8</v>
      </c>
      <c r="B20" s="30" t="s">
        <v>0</v>
      </c>
      <c r="C20" s="30" t="s">
        <v>47</v>
      </c>
      <c r="D20" s="30" t="s">
        <v>49</v>
      </c>
      <c r="E20" s="30"/>
      <c r="F20" s="30" t="s">
        <v>7</v>
      </c>
      <c r="G20" s="30" t="s">
        <v>56</v>
      </c>
      <c r="H20" s="30" t="s">
        <v>52</v>
      </c>
      <c r="I20" s="30" t="s">
        <v>53</v>
      </c>
      <c r="J20" s="30" t="s">
        <v>54</v>
      </c>
      <c r="K20" s="30" t="s">
        <v>9</v>
      </c>
      <c r="L20" s="31" t="s">
        <v>42</v>
      </c>
      <c r="M20" s="32"/>
    </row>
    <row r="21" spans="1:13" ht="12.75">
      <c r="A21" s="33"/>
      <c r="B21" s="34"/>
      <c r="C21" s="34"/>
      <c r="D21" s="34" t="s">
        <v>50</v>
      </c>
      <c r="E21" s="34" t="s">
        <v>51</v>
      </c>
      <c r="F21" s="34"/>
      <c r="G21" s="34"/>
      <c r="H21" s="34"/>
      <c r="I21" s="34"/>
      <c r="J21" s="34"/>
      <c r="K21" s="35"/>
      <c r="L21" s="35"/>
      <c r="M21" s="36"/>
    </row>
    <row r="22" ht="12.75">
      <c r="E22" s="44" t="s">
        <v>317</v>
      </c>
    </row>
    <row r="23" spans="1:10" ht="12.75">
      <c r="A23">
        <v>1</v>
      </c>
      <c r="B23">
        <v>28</v>
      </c>
      <c r="C23" t="s">
        <v>318</v>
      </c>
      <c r="D23" t="s">
        <v>319</v>
      </c>
      <c r="E23" t="s">
        <v>320</v>
      </c>
      <c r="F23">
        <v>1962</v>
      </c>
      <c r="G23" t="s">
        <v>57</v>
      </c>
      <c r="H23" t="s">
        <v>95</v>
      </c>
      <c r="I23" t="s">
        <v>59</v>
      </c>
      <c r="J23" s="39">
        <v>0.06590277777777777</v>
      </c>
    </row>
    <row r="24" spans="2:10" ht="12.75">
      <c r="B24">
        <v>28</v>
      </c>
      <c r="C24" t="s">
        <v>321</v>
      </c>
      <c r="D24" t="s">
        <v>322</v>
      </c>
      <c r="E24" t="s">
        <v>323</v>
      </c>
      <c r="F24">
        <v>1963</v>
      </c>
      <c r="G24" t="s">
        <v>57</v>
      </c>
      <c r="H24" t="s">
        <v>95</v>
      </c>
      <c r="I24" t="s">
        <v>59</v>
      </c>
      <c r="J24" s="39">
        <v>0.06590277777777777</v>
      </c>
    </row>
    <row r="25" spans="1:11" ht="12.75">
      <c r="A25">
        <v>2</v>
      </c>
      <c r="B25">
        <v>33</v>
      </c>
      <c r="C25" t="s">
        <v>324</v>
      </c>
      <c r="D25" t="s">
        <v>325</v>
      </c>
      <c r="E25" t="s">
        <v>326</v>
      </c>
      <c r="F25">
        <v>1953</v>
      </c>
      <c r="G25" t="s">
        <v>57</v>
      </c>
      <c r="H25" t="s">
        <v>131</v>
      </c>
      <c r="I25" t="s">
        <v>132</v>
      </c>
      <c r="J25" s="39">
        <v>0.074375</v>
      </c>
      <c r="K25" s="39">
        <f>(J25)-J23</f>
        <v>0.008472222222222228</v>
      </c>
    </row>
    <row r="26" spans="2:11" ht="12.75">
      <c r="B26">
        <v>33</v>
      </c>
      <c r="C26" t="s">
        <v>327</v>
      </c>
      <c r="D26" t="s">
        <v>328</v>
      </c>
      <c r="E26" t="s">
        <v>329</v>
      </c>
      <c r="F26">
        <v>1954</v>
      </c>
      <c r="G26" t="s">
        <v>57</v>
      </c>
      <c r="H26" t="s">
        <v>131</v>
      </c>
      <c r="I26" t="s">
        <v>132</v>
      </c>
      <c r="J26" s="39">
        <v>0.074375</v>
      </c>
      <c r="K26" s="39"/>
    </row>
    <row r="27" spans="1:11" ht="12.75">
      <c r="A27">
        <v>3</v>
      </c>
      <c r="B27">
        <v>35</v>
      </c>
      <c r="C27" t="s">
        <v>330</v>
      </c>
      <c r="D27" t="s">
        <v>331</v>
      </c>
      <c r="E27" t="s">
        <v>332</v>
      </c>
      <c r="F27">
        <v>1953</v>
      </c>
      <c r="G27" t="s">
        <v>57</v>
      </c>
      <c r="H27" t="s">
        <v>162</v>
      </c>
      <c r="I27" t="s">
        <v>163</v>
      </c>
      <c r="J27" s="39">
        <v>0.07578703703703704</v>
      </c>
      <c r="K27" s="39">
        <f>(J27)-J23</f>
        <v>0.009884259259259273</v>
      </c>
    </row>
    <row r="28" spans="2:11" ht="12.75">
      <c r="B28">
        <v>35</v>
      </c>
      <c r="C28" t="s">
        <v>333</v>
      </c>
      <c r="D28" t="s">
        <v>285</v>
      </c>
      <c r="E28" t="s">
        <v>334</v>
      </c>
      <c r="F28">
        <v>1955</v>
      </c>
      <c r="G28" t="s">
        <v>57</v>
      </c>
      <c r="H28" t="s">
        <v>121</v>
      </c>
      <c r="I28" t="s">
        <v>335</v>
      </c>
      <c r="J28" s="39">
        <v>0.07578703703703704</v>
      </c>
      <c r="K28" s="39"/>
    </row>
    <row r="29" spans="1:11" ht="12.75">
      <c r="A29">
        <v>4</v>
      </c>
      <c r="B29">
        <v>27</v>
      </c>
      <c r="C29" t="s">
        <v>336</v>
      </c>
      <c r="D29" t="s">
        <v>337</v>
      </c>
      <c r="E29" t="s">
        <v>338</v>
      </c>
      <c r="F29">
        <v>1956</v>
      </c>
      <c r="G29" t="s">
        <v>57</v>
      </c>
      <c r="H29" t="s">
        <v>233</v>
      </c>
      <c r="I29" t="s">
        <v>234</v>
      </c>
      <c r="J29" s="39">
        <v>0.07712962962962963</v>
      </c>
      <c r="K29" s="39">
        <f>(J29)-J23</f>
        <v>0.011226851851851863</v>
      </c>
    </row>
    <row r="30" spans="2:11" ht="12.75">
      <c r="B30">
        <v>27</v>
      </c>
      <c r="C30" t="s">
        <v>339</v>
      </c>
      <c r="D30" t="s">
        <v>340</v>
      </c>
      <c r="E30" t="s">
        <v>197</v>
      </c>
      <c r="F30">
        <v>1963</v>
      </c>
      <c r="G30" t="s">
        <v>57</v>
      </c>
      <c r="H30" t="s">
        <v>233</v>
      </c>
      <c r="I30" t="s">
        <v>234</v>
      </c>
      <c r="J30" s="39">
        <v>0.07712962962962963</v>
      </c>
      <c r="K30" s="39"/>
    </row>
    <row r="31" spans="1:11" ht="12.75">
      <c r="A31">
        <v>5</v>
      </c>
      <c r="B31">
        <v>17</v>
      </c>
      <c r="C31" t="s">
        <v>341</v>
      </c>
      <c r="D31" t="s">
        <v>342</v>
      </c>
      <c r="E31" t="s">
        <v>61</v>
      </c>
      <c r="F31">
        <v>1953</v>
      </c>
      <c r="H31" t="s">
        <v>343</v>
      </c>
      <c r="I31" t="s">
        <v>344</v>
      </c>
      <c r="J31" s="39">
        <v>0.09006944444444444</v>
      </c>
      <c r="K31" s="39">
        <f>(J31)-J23</f>
        <v>0.02416666666666667</v>
      </c>
    </row>
    <row r="32" spans="2:11" ht="12.75">
      <c r="B32">
        <v>17</v>
      </c>
      <c r="C32" t="s">
        <v>345</v>
      </c>
      <c r="D32" t="s">
        <v>346</v>
      </c>
      <c r="E32" t="s">
        <v>262</v>
      </c>
      <c r="F32">
        <v>1958</v>
      </c>
      <c r="H32" t="s">
        <v>343</v>
      </c>
      <c r="I32" t="s">
        <v>344</v>
      </c>
      <c r="J32" s="39">
        <v>0.09006944444444444</v>
      </c>
      <c r="K32" s="39"/>
    </row>
    <row r="33" spans="1:10" ht="12.75">
      <c r="A33">
        <v>6</v>
      </c>
      <c r="B33">
        <v>11</v>
      </c>
      <c r="C33" t="s">
        <v>347</v>
      </c>
      <c r="D33" t="s">
        <v>348</v>
      </c>
      <c r="E33" t="s">
        <v>349</v>
      </c>
      <c r="F33">
        <v>1954</v>
      </c>
      <c r="G33" t="s">
        <v>57</v>
      </c>
      <c r="H33" t="s">
        <v>154</v>
      </c>
      <c r="I33" t="s">
        <v>155</v>
      </c>
      <c r="J33" t="s">
        <v>350</v>
      </c>
    </row>
    <row r="34" spans="2:10" ht="12.75">
      <c r="B34">
        <v>11</v>
      </c>
      <c r="C34" t="s">
        <v>351</v>
      </c>
      <c r="D34" t="s">
        <v>352</v>
      </c>
      <c r="E34" t="s">
        <v>353</v>
      </c>
      <c r="F34">
        <v>1958</v>
      </c>
      <c r="G34" t="s">
        <v>57</v>
      </c>
      <c r="H34" t="s">
        <v>72</v>
      </c>
      <c r="I34" t="s">
        <v>354</v>
      </c>
      <c r="J34" t="s">
        <v>350</v>
      </c>
    </row>
  </sheetData>
  <mergeCells count="27">
    <mergeCell ref="A1:M1"/>
    <mergeCell ref="A2:M2"/>
    <mergeCell ref="A3:B6"/>
    <mergeCell ref="C3:K3"/>
    <mergeCell ref="L3:M6"/>
    <mergeCell ref="C4:K5"/>
    <mergeCell ref="C6:K6"/>
    <mergeCell ref="A8:D8"/>
    <mergeCell ref="E8:H8"/>
    <mergeCell ref="J8:K8"/>
    <mergeCell ref="A9:D9"/>
    <mergeCell ref="J9:K9"/>
    <mergeCell ref="A10:D10"/>
    <mergeCell ref="J10:K10"/>
    <mergeCell ref="A11:D11"/>
    <mergeCell ref="E11:H11"/>
    <mergeCell ref="J11:K11"/>
    <mergeCell ref="A12:D12"/>
    <mergeCell ref="E12:H12"/>
    <mergeCell ref="J12:K12"/>
    <mergeCell ref="A13:D13"/>
    <mergeCell ref="A18:D18"/>
    <mergeCell ref="A19:D19"/>
    <mergeCell ref="A14:D14"/>
    <mergeCell ref="A15:D15"/>
    <mergeCell ref="A16:D16"/>
    <mergeCell ref="A17:D1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1" sqref="A1:M21"/>
    </sheetView>
  </sheetViews>
  <sheetFormatPr defaultColWidth="9.140625" defaultRowHeight="12.75"/>
  <cols>
    <col min="2" max="2" width="11.421875" style="0" customWidth="1"/>
    <col min="4" max="4" width="12.140625" style="0" customWidth="1"/>
    <col min="5" max="5" width="38.57421875" style="0" bestFit="1" customWidth="1"/>
    <col min="8" max="8" width="9.140625" style="0" customWidth="1"/>
    <col min="9" max="9" width="24.140625" style="0" customWidth="1"/>
    <col min="12" max="12" width="17.8515625" style="0" customWidth="1"/>
  </cols>
  <sheetData>
    <row r="1" spans="1:13" ht="71.2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22.5">
      <c r="A2" s="55" t="s">
        <v>48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35.25" customHeight="1">
      <c r="A3" s="56"/>
      <c r="B3" s="57"/>
      <c r="C3" s="62" t="s">
        <v>10</v>
      </c>
      <c r="D3" s="62"/>
      <c r="E3" s="62"/>
      <c r="F3" s="62"/>
      <c r="G3" s="62"/>
      <c r="H3" s="62"/>
      <c r="I3" s="62"/>
      <c r="J3" s="62"/>
      <c r="K3" s="62"/>
      <c r="L3" s="63" t="s">
        <v>11</v>
      </c>
      <c r="M3" s="63"/>
    </row>
    <row r="4" spans="1:13" ht="12.75">
      <c r="A4" s="58"/>
      <c r="B4" s="59"/>
      <c r="C4" s="64" t="s">
        <v>12</v>
      </c>
      <c r="D4" s="64"/>
      <c r="E4" s="64"/>
      <c r="F4" s="64"/>
      <c r="G4" s="64"/>
      <c r="H4" s="64"/>
      <c r="I4" s="64"/>
      <c r="J4" s="64"/>
      <c r="K4" s="64"/>
      <c r="L4" s="63"/>
      <c r="M4" s="63"/>
    </row>
    <row r="5" spans="1:13" ht="25.5" customHeight="1">
      <c r="A5" s="58"/>
      <c r="B5" s="59"/>
      <c r="C5" s="64"/>
      <c r="D5" s="64"/>
      <c r="E5" s="64"/>
      <c r="F5" s="64"/>
      <c r="G5" s="64"/>
      <c r="H5" s="64"/>
      <c r="I5" s="64"/>
      <c r="J5" s="64"/>
      <c r="K5" s="64"/>
      <c r="L5" s="63"/>
      <c r="M5" s="63"/>
    </row>
    <row r="6" spans="1:13" ht="24">
      <c r="A6" s="60"/>
      <c r="B6" s="61"/>
      <c r="C6" s="65" t="s">
        <v>13</v>
      </c>
      <c r="D6" s="65"/>
      <c r="E6" s="65"/>
      <c r="F6" s="65"/>
      <c r="G6" s="65"/>
      <c r="H6" s="65"/>
      <c r="I6" s="65"/>
      <c r="J6" s="65"/>
      <c r="K6" s="65"/>
      <c r="L6" s="63"/>
      <c r="M6" s="63"/>
    </row>
    <row r="7" spans="1:13" ht="12.7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3"/>
      <c r="M7" s="67"/>
    </row>
    <row r="8" spans="1:13" ht="12.75">
      <c r="A8" s="47" t="s">
        <v>14</v>
      </c>
      <c r="B8" s="48"/>
      <c r="C8" s="48"/>
      <c r="D8" s="48"/>
      <c r="E8" s="66" t="s">
        <v>6</v>
      </c>
      <c r="F8" s="66"/>
      <c r="G8" s="66"/>
      <c r="H8" s="66"/>
      <c r="I8" s="50" t="s">
        <v>15</v>
      </c>
      <c r="J8" s="50"/>
      <c r="K8" s="6">
        <v>34</v>
      </c>
      <c r="L8" s="7"/>
      <c r="M8" s="67"/>
    </row>
    <row r="9" spans="1:13" ht="12.75">
      <c r="A9" s="47" t="s">
        <v>16</v>
      </c>
      <c r="B9" s="48"/>
      <c r="C9" s="48"/>
      <c r="D9" s="48"/>
      <c r="E9" s="8" t="s">
        <v>17</v>
      </c>
      <c r="F9" s="8"/>
      <c r="G9" s="8"/>
      <c r="H9" s="8"/>
      <c r="I9" s="50" t="s">
        <v>18</v>
      </c>
      <c r="J9" s="50"/>
      <c r="K9" s="6" t="s">
        <v>19</v>
      </c>
      <c r="L9" s="7"/>
      <c r="M9" s="67"/>
    </row>
    <row r="10" spans="1:13" ht="12.75">
      <c r="A10" s="47" t="s">
        <v>20</v>
      </c>
      <c r="B10" s="48"/>
      <c r="C10" s="48"/>
      <c r="D10" s="48"/>
      <c r="E10" s="8" t="s">
        <v>21</v>
      </c>
      <c r="F10" s="68"/>
      <c r="G10" s="68"/>
      <c r="H10" s="68"/>
      <c r="I10" s="50" t="s">
        <v>22</v>
      </c>
      <c r="J10" s="50"/>
      <c r="K10" s="10">
        <v>40237</v>
      </c>
      <c r="L10" s="7"/>
      <c r="M10" s="67"/>
    </row>
    <row r="11" spans="1:13" ht="12.75">
      <c r="A11" s="47"/>
      <c r="B11" s="48"/>
      <c r="C11" s="48"/>
      <c r="D11" s="48"/>
      <c r="E11" s="51"/>
      <c r="F11" s="51"/>
      <c r="G11" s="51"/>
      <c r="H11" s="51"/>
      <c r="I11" s="50" t="s">
        <v>23</v>
      </c>
      <c r="J11" s="50"/>
      <c r="K11" s="6" t="s">
        <v>24</v>
      </c>
      <c r="L11" s="7"/>
      <c r="M11" s="67"/>
    </row>
    <row r="12" spans="1:13" ht="12.75">
      <c r="A12" s="47" t="s">
        <v>25</v>
      </c>
      <c r="B12" s="48"/>
      <c r="C12" s="48"/>
      <c r="D12" s="48"/>
      <c r="E12" s="51"/>
      <c r="F12" s="51"/>
      <c r="G12" s="51"/>
      <c r="H12" s="51"/>
      <c r="I12" s="50" t="s">
        <v>26</v>
      </c>
      <c r="J12" s="50"/>
      <c r="K12" s="5"/>
      <c r="L12" s="12"/>
      <c r="M12" s="67"/>
    </row>
    <row r="13" spans="1:13" ht="12.75">
      <c r="A13" s="47" t="s">
        <v>27</v>
      </c>
      <c r="B13" s="48"/>
      <c r="C13" s="48"/>
      <c r="D13" s="48"/>
      <c r="E13" s="8" t="s">
        <v>28</v>
      </c>
      <c r="F13" s="8"/>
      <c r="G13" s="8"/>
      <c r="H13" s="8"/>
      <c r="I13" s="5" t="s">
        <v>29</v>
      </c>
      <c r="J13" s="5" t="s">
        <v>1</v>
      </c>
      <c r="K13" s="14" t="s">
        <v>30</v>
      </c>
      <c r="L13" s="15"/>
      <c r="M13" s="67"/>
    </row>
    <row r="14" spans="1:13" ht="12.75">
      <c r="A14" s="47" t="s">
        <v>45</v>
      </c>
      <c r="B14" s="48"/>
      <c r="C14" s="48"/>
      <c r="D14" s="48"/>
      <c r="E14" s="8" t="s">
        <v>43</v>
      </c>
      <c r="F14" s="8"/>
      <c r="G14" s="8"/>
      <c r="H14" s="8"/>
      <c r="I14" s="5" t="s">
        <v>31</v>
      </c>
      <c r="J14" s="5" t="s">
        <v>1</v>
      </c>
      <c r="K14" s="14" t="s">
        <v>32</v>
      </c>
      <c r="L14" s="16"/>
      <c r="M14" s="67"/>
    </row>
    <row r="15" spans="1:13" ht="12.75">
      <c r="A15" s="47" t="s">
        <v>33</v>
      </c>
      <c r="B15" s="48"/>
      <c r="C15" s="48"/>
      <c r="D15" s="48"/>
      <c r="E15" s="8" t="s">
        <v>34</v>
      </c>
      <c r="F15" s="8"/>
      <c r="G15" s="8"/>
      <c r="H15" s="8"/>
      <c r="I15" s="5" t="s">
        <v>35</v>
      </c>
      <c r="J15" s="5" t="s">
        <v>1</v>
      </c>
      <c r="K15" s="14" t="s">
        <v>44</v>
      </c>
      <c r="L15" s="16"/>
      <c r="M15" s="67"/>
    </row>
    <row r="16" spans="1:13" ht="12.75">
      <c r="A16" s="47"/>
      <c r="B16" s="48"/>
      <c r="C16" s="48"/>
      <c r="D16" s="48"/>
      <c r="E16" s="8"/>
      <c r="F16" s="8"/>
      <c r="G16" s="8"/>
      <c r="H16" s="8"/>
      <c r="I16" s="5" t="s">
        <v>36</v>
      </c>
      <c r="J16" s="5" t="s">
        <v>1</v>
      </c>
      <c r="K16" s="18">
        <v>0.3854166666666667</v>
      </c>
      <c r="L16" s="19"/>
      <c r="M16" s="67"/>
    </row>
    <row r="17" spans="1:13" ht="12.75">
      <c r="A17" s="47" t="s">
        <v>37</v>
      </c>
      <c r="B17" s="48"/>
      <c r="C17" s="48"/>
      <c r="D17" s="48"/>
      <c r="E17" s="8" t="s">
        <v>46</v>
      </c>
      <c r="F17" s="8"/>
      <c r="G17" s="8"/>
      <c r="H17" s="8"/>
      <c r="I17" s="5" t="s">
        <v>38</v>
      </c>
      <c r="J17" s="5" t="s">
        <v>1</v>
      </c>
      <c r="K17" s="20" t="s">
        <v>39</v>
      </c>
      <c r="L17" s="21"/>
      <c r="M17" s="67"/>
    </row>
    <row r="18" spans="1:13" ht="12.75">
      <c r="A18" s="49"/>
      <c r="B18" s="50"/>
      <c r="C18" s="50"/>
      <c r="D18" s="50"/>
      <c r="E18" s="8" t="s">
        <v>1</v>
      </c>
      <c r="F18" s="8"/>
      <c r="G18" s="8"/>
      <c r="H18" s="8"/>
      <c r="I18" s="5" t="s">
        <v>40</v>
      </c>
      <c r="J18" s="5" t="s">
        <v>1</v>
      </c>
      <c r="K18" s="20" t="s">
        <v>41</v>
      </c>
      <c r="L18" s="21"/>
      <c r="M18" s="67"/>
    </row>
    <row r="19" spans="1:13" ht="15.75">
      <c r="A19" s="45"/>
      <c r="B19" s="46"/>
      <c r="C19" s="46"/>
      <c r="D19" s="46"/>
      <c r="E19" s="23"/>
      <c r="F19" s="24"/>
      <c r="G19" s="24"/>
      <c r="H19" s="24"/>
      <c r="I19" s="25"/>
      <c r="J19" s="26"/>
      <c r="K19" s="26"/>
      <c r="L19" s="27"/>
      <c r="M19" s="67"/>
    </row>
    <row r="20" spans="1:13" ht="22.5">
      <c r="A20" s="29" t="s">
        <v>8</v>
      </c>
      <c r="B20" s="30" t="s">
        <v>0</v>
      </c>
      <c r="C20" s="30" t="s">
        <v>47</v>
      </c>
      <c r="D20" s="30" t="s">
        <v>49</v>
      </c>
      <c r="E20" s="30"/>
      <c r="F20" s="30" t="s">
        <v>7</v>
      </c>
      <c r="G20" s="30" t="s">
        <v>56</v>
      </c>
      <c r="H20" s="30" t="s">
        <v>52</v>
      </c>
      <c r="I20" s="30" t="s">
        <v>53</v>
      </c>
      <c r="J20" s="30" t="s">
        <v>54</v>
      </c>
      <c r="K20" s="30" t="s">
        <v>9</v>
      </c>
      <c r="L20" s="31" t="s">
        <v>42</v>
      </c>
      <c r="M20" s="32"/>
    </row>
    <row r="21" spans="1:13" ht="12.75">
      <c r="A21" s="33"/>
      <c r="B21" s="34"/>
      <c r="C21" s="34"/>
      <c r="D21" s="34" t="s">
        <v>50</v>
      </c>
      <c r="E21" s="34" t="s">
        <v>51</v>
      </c>
      <c r="F21" s="34"/>
      <c r="G21" s="34"/>
      <c r="H21" s="34"/>
      <c r="I21" s="34"/>
      <c r="J21" s="34"/>
      <c r="K21" s="35"/>
      <c r="L21" s="35"/>
      <c r="M21" s="36"/>
    </row>
    <row r="22" spans="1:13" ht="12.75">
      <c r="A22" s="69"/>
      <c r="B22" s="70"/>
      <c r="C22" s="70"/>
      <c r="D22" s="70"/>
      <c r="E22" s="71" t="s">
        <v>355</v>
      </c>
      <c r="F22" s="70"/>
      <c r="G22" s="70"/>
      <c r="H22" s="70"/>
      <c r="I22" s="70"/>
      <c r="J22" s="70"/>
      <c r="K22" s="70"/>
      <c r="L22" s="70"/>
      <c r="M22" s="67"/>
    </row>
    <row r="23" spans="1:13" ht="12.75">
      <c r="A23" s="69">
        <v>1</v>
      </c>
      <c r="B23" s="70">
        <v>29</v>
      </c>
      <c r="C23" s="70" t="s">
        <v>356</v>
      </c>
      <c r="D23" s="70" t="s">
        <v>357</v>
      </c>
      <c r="E23" s="70" t="s">
        <v>358</v>
      </c>
      <c r="F23" s="70">
        <v>1974</v>
      </c>
      <c r="G23" s="70" t="s">
        <v>57</v>
      </c>
      <c r="H23" s="70" t="s">
        <v>95</v>
      </c>
      <c r="I23" s="70" t="s">
        <v>59</v>
      </c>
      <c r="J23" s="72">
        <v>0.0666550925925926</v>
      </c>
      <c r="K23" s="70"/>
      <c r="L23" s="70"/>
      <c r="M23" s="67"/>
    </row>
    <row r="24" spans="1:13" ht="12.75">
      <c r="A24" s="69"/>
      <c r="B24" s="70">
        <v>29</v>
      </c>
      <c r="C24" s="70" t="s">
        <v>359</v>
      </c>
      <c r="D24" s="70" t="s">
        <v>360</v>
      </c>
      <c r="E24" s="70" t="s">
        <v>361</v>
      </c>
      <c r="F24" s="70">
        <v>1976</v>
      </c>
      <c r="G24" s="70" t="s">
        <v>57</v>
      </c>
      <c r="H24" s="70" t="s">
        <v>118</v>
      </c>
      <c r="I24" s="70" t="s">
        <v>114</v>
      </c>
      <c r="J24" s="72">
        <v>0.0666550925925926</v>
      </c>
      <c r="K24" s="70"/>
      <c r="L24" s="70"/>
      <c r="M24" s="67"/>
    </row>
    <row r="25" spans="1:13" ht="12.75">
      <c r="A25" s="69">
        <v>2</v>
      </c>
      <c r="B25" s="70">
        <v>13</v>
      </c>
      <c r="C25" s="70" t="s">
        <v>362</v>
      </c>
      <c r="D25" s="70" t="s">
        <v>363</v>
      </c>
      <c r="E25" s="70" t="s">
        <v>364</v>
      </c>
      <c r="F25" s="70">
        <v>1980</v>
      </c>
      <c r="G25" s="70" t="s">
        <v>57</v>
      </c>
      <c r="H25" s="70" t="s">
        <v>72</v>
      </c>
      <c r="I25" s="70" t="s">
        <v>354</v>
      </c>
      <c r="J25" s="72">
        <v>0.0851736111111111</v>
      </c>
      <c r="K25" s="72">
        <f>J25-J23</f>
        <v>0.018518518518518504</v>
      </c>
      <c r="L25" s="70"/>
      <c r="M25" s="67"/>
    </row>
    <row r="26" spans="1:13" ht="12.75">
      <c r="A26" s="69"/>
      <c r="B26" s="70">
        <v>13</v>
      </c>
      <c r="C26" s="70" t="s">
        <v>365</v>
      </c>
      <c r="D26" s="70" t="s">
        <v>366</v>
      </c>
      <c r="E26" s="70" t="s">
        <v>367</v>
      </c>
      <c r="F26" s="70">
        <v>1981</v>
      </c>
      <c r="G26" s="70" t="s">
        <v>57</v>
      </c>
      <c r="H26" s="70" t="s">
        <v>118</v>
      </c>
      <c r="I26" s="70" t="s">
        <v>114</v>
      </c>
      <c r="J26" s="72">
        <v>0.0851736111111111</v>
      </c>
      <c r="K26" s="70"/>
      <c r="L26" s="70"/>
      <c r="M26" s="67"/>
    </row>
    <row r="27" spans="1:13" ht="12.75">
      <c r="A27" s="69">
        <v>3</v>
      </c>
      <c r="B27" s="70">
        <v>6</v>
      </c>
      <c r="C27" s="70" t="s">
        <v>368</v>
      </c>
      <c r="D27" s="70" t="s">
        <v>369</v>
      </c>
      <c r="E27" s="70" t="s">
        <v>370</v>
      </c>
      <c r="F27" s="70">
        <v>1972</v>
      </c>
      <c r="G27" s="70"/>
      <c r="H27" s="70" t="s">
        <v>298</v>
      </c>
      <c r="I27" s="70" t="s">
        <v>299</v>
      </c>
      <c r="J27" s="72">
        <v>0.11211805555555555</v>
      </c>
      <c r="K27" s="72">
        <f>J27-J23</f>
        <v>0.045462962962962955</v>
      </c>
      <c r="L27" s="70"/>
      <c r="M27" s="67"/>
    </row>
    <row r="28" spans="1:13" ht="12.75">
      <c r="A28" s="73"/>
      <c r="B28" s="74">
        <v>6</v>
      </c>
      <c r="C28" s="74" t="s">
        <v>371</v>
      </c>
      <c r="D28" s="74" t="s">
        <v>372</v>
      </c>
      <c r="E28" s="74" t="s">
        <v>373</v>
      </c>
      <c r="F28" s="74">
        <v>1960</v>
      </c>
      <c r="G28" s="74"/>
      <c r="H28" s="74" t="s">
        <v>309</v>
      </c>
      <c r="I28" s="74" t="s">
        <v>310</v>
      </c>
      <c r="J28" s="75">
        <v>0.11211805555555555</v>
      </c>
      <c r="K28" s="74"/>
      <c r="L28" s="74"/>
      <c r="M28" s="36"/>
    </row>
  </sheetData>
  <mergeCells count="27">
    <mergeCell ref="A18:D18"/>
    <mergeCell ref="A19:D19"/>
    <mergeCell ref="A14:D14"/>
    <mergeCell ref="A15:D15"/>
    <mergeCell ref="A16:D16"/>
    <mergeCell ref="A17:D17"/>
    <mergeCell ref="A12:D12"/>
    <mergeCell ref="E12:H12"/>
    <mergeCell ref="I12:J12"/>
    <mergeCell ref="A13:D13"/>
    <mergeCell ref="A10:D10"/>
    <mergeCell ref="I10:J10"/>
    <mergeCell ref="A11:D11"/>
    <mergeCell ref="E11:H11"/>
    <mergeCell ref="I11:J11"/>
    <mergeCell ref="A8:D8"/>
    <mergeCell ref="E8:H8"/>
    <mergeCell ref="I8:J8"/>
    <mergeCell ref="A9:D9"/>
    <mergeCell ref="I9:J9"/>
    <mergeCell ref="A1:M1"/>
    <mergeCell ref="A2:M2"/>
    <mergeCell ref="A3:B6"/>
    <mergeCell ref="C3:K3"/>
    <mergeCell ref="L3:M6"/>
    <mergeCell ref="C4:K5"/>
    <mergeCell ref="C6:K6"/>
  </mergeCells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">
      <selection activeCell="O4" sqref="O4"/>
    </sheetView>
  </sheetViews>
  <sheetFormatPr defaultColWidth="9.140625" defaultRowHeight="12.75"/>
  <cols>
    <col min="4" max="4" width="11.8515625" style="0" customWidth="1"/>
    <col min="9" max="9" width="22.00390625" style="0" customWidth="1"/>
  </cols>
  <sheetData>
    <row r="1" spans="1:13" ht="87.75" customHeight="1">
      <c r="A1" s="88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90"/>
    </row>
    <row r="2" spans="1:13" ht="22.5">
      <c r="A2" s="91" t="s">
        <v>48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92"/>
    </row>
    <row r="3" spans="1:13" ht="24.75">
      <c r="A3" s="93"/>
      <c r="B3" s="59"/>
      <c r="C3" s="77" t="s">
        <v>10</v>
      </c>
      <c r="D3" s="77"/>
      <c r="E3" s="77"/>
      <c r="F3" s="77"/>
      <c r="G3" s="77"/>
      <c r="H3" s="77"/>
      <c r="I3" s="77"/>
      <c r="J3" s="77"/>
      <c r="K3" s="77"/>
      <c r="L3" s="78" t="s">
        <v>11</v>
      </c>
      <c r="M3" s="94"/>
    </row>
    <row r="4" spans="1:13" ht="12.75">
      <c r="A4" s="93"/>
      <c r="B4" s="59"/>
      <c r="C4" s="64" t="s">
        <v>12</v>
      </c>
      <c r="D4" s="64"/>
      <c r="E4" s="64"/>
      <c r="F4" s="64"/>
      <c r="G4" s="64"/>
      <c r="H4" s="64"/>
      <c r="I4" s="64"/>
      <c r="J4" s="64"/>
      <c r="K4" s="64"/>
      <c r="L4" s="78"/>
      <c r="M4" s="94"/>
    </row>
    <row r="5" spans="1:13" ht="31.5" customHeight="1">
      <c r="A5" s="93"/>
      <c r="B5" s="59"/>
      <c r="C5" s="64"/>
      <c r="D5" s="64"/>
      <c r="E5" s="64"/>
      <c r="F5" s="64"/>
      <c r="G5" s="64"/>
      <c r="H5" s="64"/>
      <c r="I5" s="64"/>
      <c r="J5" s="64"/>
      <c r="K5" s="64"/>
      <c r="L5" s="78"/>
      <c r="M5" s="94"/>
    </row>
    <row r="6" spans="1:13" ht="42.75" customHeight="1">
      <c r="A6" s="93"/>
      <c r="B6" s="59"/>
      <c r="C6" s="79" t="s">
        <v>13</v>
      </c>
      <c r="D6" s="79"/>
      <c r="E6" s="79"/>
      <c r="F6" s="79"/>
      <c r="G6" s="79"/>
      <c r="H6" s="79"/>
      <c r="I6" s="79"/>
      <c r="J6" s="79"/>
      <c r="K6" s="79"/>
      <c r="L6" s="78"/>
      <c r="M6" s="94"/>
    </row>
    <row r="7" spans="1:13" ht="12.75">
      <c r="A7" s="95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96"/>
    </row>
    <row r="8" spans="1:13" ht="12.75">
      <c r="A8" s="97" t="s">
        <v>14</v>
      </c>
      <c r="B8" s="48"/>
      <c r="C8" s="48"/>
      <c r="D8" s="48"/>
      <c r="E8" s="66" t="s">
        <v>6</v>
      </c>
      <c r="F8" s="66"/>
      <c r="G8" s="66"/>
      <c r="H8" s="66"/>
      <c r="I8" s="50" t="s">
        <v>15</v>
      </c>
      <c r="J8" s="50"/>
      <c r="K8" s="6">
        <v>34</v>
      </c>
      <c r="L8" s="81"/>
      <c r="M8" s="96"/>
    </row>
    <row r="9" spans="1:13" ht="12.75">
      <c r="A9" s="97" t="s">
        <v>16</v>
      </c>
      <c r="B9" s="48"/>
      <c r="C9" s="48"/>
      <c r="D9" s="48"/>
      <c r="E9" s="8" t="s">
        <v>17</v>
      </c>
      <c r="F9" s="8"/>
      <c r="G9" s="8"/>
      <c r="H9" s="8"/>
      <c r="I9" s="50" t="s">
        <v>18</v>
      </c>
      <c r="J9" s="50"/>
      <c r="K9" s="6" t="s">
        <v>19</v>
      </c>
      <c r="L9" s="81"/>
      <c r="M9" s="96"/>
    </row>
    <row r="10" spans="1:13" ht="12.75">
      <c r="A10" s="97" t="s">
        <v>20</v>
      </c>
      <c r="B10" s="48"/>
      <c r="C10" s="48"/>
      <c r="D10" s="48"/>
      <c r="E10" s="8" t="s">
        <v>21</v>
      </c>
      <c r="F10" s="68"/>
      <c r="G10" s="68"/>
      <c r="H10" s="68"/>
      <c r="I10" s="50" t="s">
        <v>22</v>
      </c>
      <c r="J10" s="50"/>
      <c r="K10" s="10">
        <v>40237</v>
      </c>
      <c r="L10" s="81"/>
      <c r="M10" s="96"/>
    </row>
    <row r="11" spans="1:13" ht="12.75">
      <c r="A11" s="97"/>
      <c r="B11" s="48"/>
      <c r="C11" s="48"/>
      <c r="D11" s="48"/>
      <c r="E11" s="51"/>
      <c r="F11" s="51"/>
      <c r="G11" s="51"/>
      <c r="H11" s="51"/>
      <c r="I11" s="50" t="s">
        <v>23</v>
      </c>
      <c r="J11" s="50"/>
      <c r="K11" s="6" t="s">
        <v>24</v>
      </c>
      <c r="L11" s="81"/>
      <c r="M11" s="96"/>
    </row>
    <row r="12" spans="1:13" ht="12.75">
      <c r="A12" s="97" t="s">
        <v>25</v>
      </c>
      <c r="B12" s="48"/>
      <c r="C12" s="48"/>
      <c r="D12" s="48"/>
      <c r="E12" s="51"/>
      <c r="F12" s="51"/>
      <c r="G12" s="51"/>
      <c r="H12" s="51"/>
      <c r="I12" s="50" t="s">
        <v>26</v>
      </c>
      <c r="J12" s="50"/>
      <c r="K12" s="5"/>
      <c r="L12" s="5"/>
      <c r="M12" s="96"/>
    </row>
    <row r="13" spans="1:13" ht="12.75">
      <c r="A13" s="97" t="s">
        <v>27</v>
      </c>
      <c r="B13" s="48"/>
      <c r="C13" s="48"/>
      <c r="D13" s="48"/>
      <c r="E13" s="8" t="s">
        <v>28</v>
      </c>
      <c r="F13" s="8"/>
      <c r="G13" s="8"/>
      <c r="H13" s="8"/>
      <c r="I13" s="5" t="s">
        <v>29</v>
      </c>
      <c r="J13" s="5" t="s">
        <v>1</v>
      </c>
      <c r="K13" s="14" t="s">
        <v>30</v>
      </c>
      <c r="L13" s="13"/>
      <c r="M13" s="96"/>
    </row>
    <row r="14" spans="1:13" ht="12.75">
      <c r="A14" s="97" t="s">
        <v>45</v>
      </c>
      <c r="B14" s="48"/>
      <c r="C14" s="48"/>
      <c r="D14" s="48"/>
      <c r="E14" s="8" t="s">
        <v>43</v>
      </c>
      <c r="F14" s="8"/>
      <c r="G14" s="8"/>
      <c r="H14" s="8"/>
      <c r="I14" s="5" t="s">
        <v>31</v>
      </c>
      <c r="J14" s="5" t="s">
        <v>1</v>
      </c>
      <c r="K14" s="14" t="s">
        <v>32</v>
      </c>
      <c r="L14" s="14"/>
      <c r="M14" s="96"/>
    </row>
    <row r="15" spans="1:13" ht="12.75">
      <c r="A15" s="97" t="s">
        <v>33</v>
      </c>
      <c r="B15" s="48"/>
      <c r="C15" s="48"/>
      <c r="D15" s="48"/>
      <c r="E15" s="8" t="s">
        <v>34</v>
      </c>
      <c r="F15" s="8"/>
      <c r="G15" s="8"/>
      <c r="H15" s="8"/>
      <c r="I15" s="5" t="s">
        <v>35</v>
      </c>
      <c r="J15" s="5" t="s">
        <v>1</v>
      </c>
      <c r="K15" s="14" t="s">
        <v>44</v>
      </c>
      <c r="L15" s="14"/>
      <c r="M15" s="96"/>
    </row>
    <row r="16" spans="1:13" ht="12.75">
      <c r="A16" s="97"/>
      <c r="B16" s="48"/>
      <c r="C16" s="48"/>
      <c r="D16" s="48"/>
      <c r="E16" s="8"/>
      <c r="F16" s="8"/>
      <c r="G16" s="8"/>
      <c r="H16" s="8"/>
      <c r="I16" s="5" t="s">
        <v>36</v>
      </c>
      <c r="J16" s="5" t="s">
        <v>1</v>
      </c>
      <c r="K16" s="18">
        <v>0.3854166666666667</v>
      </c>
      <c r="L16" s="18"/>
      <c r="M16" s="96"/>
    </row>
    <row r="17" spans="1:13" ht="12.75">
      <c r="A17" s="97" t="s">
        <v>37</v>
      </c>
      <c r="B17" s="48"/>
      <c r="C17" s="48"/>
      <c r="D17" s="48"/>
      <c r="E17" s="8" t="s">
        <v>46</v>
      </c>
      <c r="F17" s="8"/>
      <c r="G17" s="8"/>
      <c r="H17" s="8"/>
      <c r="I17" s="5" t="s">
        <v>38</v>
      </c>
      <c r="J17" s="5" t="s">
        <v>1</v>
      </c>
      <c r="K17" s="20" t="s">
        <v>39</v>
      </c>
      <c r="L17" s="20"/>
      <c r="M17" s="96"/>
    </row>
    <row r="18" spans="1:13" ht="12.75">
      <c r="A18" s="98"/>
      <c r="B18" s="50"/>
      <c r="C18" s="50"/>
      <c r="D18" s="50"/>
      <c r="E18" s="8" t="s">
        <v>1</v>
      </c>
      <c r="F18" s="8"/>
      <c r="G18" s="8"/>
      <c r="H18" s="8"/>
      <c r="I18" s="5" t="s">
        <v>40</v>
      </c>
      <c r="J18" s="5" t="s">
        <v>1</v>
      </c>
      <c r="K18" s="20" t="s">
        <v>41</v>
      </c>
      <c r="L18" s="20"/>
      <c r="M18" s="96"/>
    </row>
    <row r="19" spans="1:13" ht="15.75">
      <c r="A19" s="98"/>
      <c r="B19" s="50"/>
      <c r="C19" s="50"/>
      <c r="D19" s="50"/>
      <c r="E19" s="82"/>
      <c r="F19" s="83"/>
      <c r="G19" s="83"/>
      <c r="H19" s="83"/>
      <c r="I19" s="84"/>
      <c r="J19" s="81"/>
      <c r="K19" s="81"/>
      <c r="L19" s="85"/>
      <c r="M19" s="96"/>
    </row>
    <row r="20" spans="1:13" ht="22.5">
      <c r="A20" s="99" t="s">
        <v>8</v>
      </c>
      <c r="B20" s="86" t="s">
        <v>0</v>
      </c>
      <c r="C20" s="86" t="s">
        <v>47</v>
      </c>
      <c r="D20" s="86" t="s">
        <v>49</v>
      </c>
      <c r="E20" s="86"/>
      <c r="F20" s="86" t="s">
        <v>7</v>
      </c>
      <c r="G20" s="86" t="s">
        <v>56</v>
      </c>
      <c r="H20" s="86" t="s">
        <v>52</v>
      </c>
      <c r="I20" s="86" t="s">
        <v>53</v>
      </c>
      <c r="J20" s="86" t="s">
        <v>54</v>
      </c>
      <c r="K20" s="86" t="s">
        <v>9</v>
      </c>
      <c r="L20" s="87" t="s">
        <v>42</v>
      </c>
      <c r="M20" s="96"/>
    </row>
    <row r="21" spans="1:13" ht="12.75">
      <c r="A21" s="100"/>
      <c r="B21" s="101"/>
      <c r="C21" s="101"/>
      <c r="D21" s="101" t="s">
        <v>50</v>
      </c>
      <c r="E21" s="101" t="s">
        <v>51</v>
      </c>
      <c r="F21" s="101"/>
      <c r="G21" s="101"/>
      <c r="H21" s="101"/>
      <c r="I21" s="101"/>
      <c r="J21" s="101"/>
      <c r="K21" s="102"/>
      <c r="L21" s="102"/>
      <c r="M21" s="103"/>
    </row>
    <row r="22" spans="1:13" ht="12.75">
      <c r="A22" s="104"/>
      <c r="B22" s="70"/>
      <c r="C22" s="70"/>
      <c r="D22" s="70"/>
      <c r="E22" s="71" t="s">
        <v>374</v>
      </c>
      <c r="F22" s="70"/>
      <c r="G22" s="70"/>
      <c r="H22" s="70"/>
      <c r="I22" s="70"/>
      <c r="J22" s="70"/>
      <c r="K22" s="70"/>
      <c r="L22" s="70"/>
      <c r="M22" s="96"/>
    </row>
    <row r="23" spans="1:13" ht="12.75">
      <c r="A23" s="104">
        <v>1</v>
      </c>
      <c r="B23" s="70">
        <v>1</v>
      </c>
      <c r="C23" s="70" t="s">
        <v>375</v>
      </c>
      <c r="D23" s="70" t="s">
        <v>377</v>
      </c>
      <c r="E23" s="70" t="s">
        <v>378</v>
      </c>
      <c r="F23" s="70">
        <v>1961</v>
      </c>
      <c r="G23" s="70" t="s">
        <v>57</v>
      </c>
      <c r="H23" s="70" t="s">
        <v>381</v>
      </c>
      <c r="I23" s="70" t="s">
        <v>382</v>
      </c>
      <c r="J23" s="72">
        <v>0.07891203703703703</v>
      </c>
      <c r="K23" s="70"/>
      <c r="L23" s="70"/>
      <c r="M23" s="96"/>
    </row>
    <row r="24" spans="1:13" ht="12.75">
      <c r="A24" s="105"/>
      <c r="B24" s="106">
        <v>1</v>
      </c>
      <c r="C24" s="106" t="s">
        <v>376</v>
      </c>
      <c r="D24" s="106" t="s">
        <v>379</v>
      </c>
      <c r="E24" s="106" t="s">
        <v>380</v>
      </c>
      <c r="F24" s="106">
        <v>1964</v>
      </c>
      <c r="G24" s="106"/>
      <c r="H24" s="106" t="s">
        <v>383</v>
      </c>
      <c r="I24" s="106" t="s">
        <v>384</v>
      </c>
      <c r="J24" s="107">
        <v>0.07891203703703703</v>
      </c>
      <c r="K24" s="106"/>
      <c r="L24" s="106"/>
      <c r="M24" s="103"/>
    </row>
  </sheetData>
  <mergeCells count="27">
    <mergeCell ref="A18:D18"/>
    <mergeCell ref="A19:D19"/>
    <mergeCell ref="A14:D14"/>
    <mergeCell ref="A15:D15"/>
    <mergeCell ref="A16:D16"/>
    <mergeCell ref="A17:D17"/>
    <mergeCell ref="A12:D12"/>
    <mergeCell ref="E12:H12"/>
    <mergeCell ref="I12:J12"/>
    <mergeCell ref="A13:D13"/>
    <mergeCell ref="A10:D10"/>
    <mergeCell ref="I10:J10"/>
    <mergeCell ref="A11:D11"/>
    <mergeCell ref="E11:H11"/>
    <mergeCell ref="I11:J11"/>
    <mergeCell ref="A8:D8"/>
    <mergeCell ref="E8:H8"/>
    <mergeCell ref="I8:J8"/>
    <mergeCell ref="A9:D9"/>
    <mergeCell ref="I9:J9"/>
    <mergeCell ref="A1:M1"/>
    <mergeCell ref="A2:M2"/>
    <mergeCell ref="A3:B6"/>
    <mergeCell ref="C3:K3"/>
    <mergeCell ref="L3:M6"/>
    <mergeCell ref="C4:K5"/>
    <mergeCell ref="C6:K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2010-03-02T10:01:02Z</dcterms:created>
  <dcterms:modified xsi:type="dcterms:W3CDTF">2010-03-02T12:45:02Z</dcterms:modified>
  <cp:category/>
  <cp:version/>
  <cp:contentType/>
  <cp:contentStatus/>
</cp:coreProperties>
</file>