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16020" windowHeight="8220" tabRatio="787" activeTab="7"/>
  </bookViews>
  <sheets>
    <sheet name="MASTER" sheetId="1" r:id="rId1"/>
    <sheet name="DONNE" sheetId="2" r:id="rId2"/>
    <sheet name="SOLO UOMINI" sheetId="3" r:id="rId3"/>
    <sheet name="REZZALO 2010 FINALE" sheetId="4" r:id="rId4"/>
    <sheet name="GIOVANI FINALE" sheetId="5" r:id="rId5"/>
    <sheet name="PENALITA" sheetId="6" r:id="rId6"/>
    <sheet name="GIOVANI JUNIOR" sheetId="7" r:id="rId7"/>
    <sheet name="GIOVANI CADETTI" sheetId="8" r:id="rId8"/>
  </sheets>
  <definedNames>
    <definedName name="_xlnm.Print_Area" localSheetId="1">'DONNE'!$A$1:$M$34</definedName>
    <definedName name="_xlnm.Print_Area" localSheetId="7">'GIOVANI CADETTI'!$A$1:$M$62</definedName>
    <definedName name="_xlnm.Print_Area" localSheetId="4">'GIOVANI FINALE'!$A$1:$M$76</definedName>
    <definedName name="_xlnm.Print_Area" localSheetId="6">'GIOVANI JUNIOR'!$A$1:$M$46</definedName>
    <definedName name="_xlnm.Print_Area" localSheetId="0">'MASTER'!$A$1:$M$37</definedName>
    <definedName name="_xlnm.Print_Area" localSheetId="5">'PENALITA'!$A$1:$M$40</definedName>
    <definedName name="_xlnm.Print_Area" localSheetId="3">'REZZALO 2010 FINALE'!$A$1:$M$172</definedName>
    <definedName name="_xlnm.Print_Area" localSheetId="2">'SOLO UOMINI'!$A$1:$M$129</definedName>
  </definedNames>
  <calcPr fullCalcOnLoad="1"/>
</workbook>
</file>

<file path=xl/comments1.xml><?xml version="1.0" encoding="utf-8"?>
<comments xmlns="http://schemas.openxmlformats.org/spreadsheetml/2006/main">
  <authors>
    <author>sci club</author>
  </authors>
  <commentList>
    <comment ref="D4" authorId="0">
      <text>
        <r>
          <rPr>
            <b/>
            <sz val="9"/>
            <rFont val="Tahoma"/>
            <family val="0"/>
          </rPr>
          <t>sci club:</t>
        </r>
        <r>
          <rPr>
            <sz val="9"/>
            <rFont val="Tahoma"/>
            <family val="0"/>
          </rPr>
          <t xml:space="preserve">
ORIDINE DI PARTENZA poi modificare in CLASSIFICA</t>
        </r>
      </text>
    </comment>
  </commentList>
</comments>
</file>

<file path=xl/comments2.xml><?xml version="1.0" encoding="utf-8"?>
<comments xmlns="http://schemas.openxmlformats.org/spreadsheetml/2006/main">
  <authors>
    <author>sci club</author>
  </authors>
  <commentList>
    <comment ref="D4" authorId="0">
      <text>
        <r>
          <rPr>
            <b/>
            <sz val="9"/>
            <rFont val="Tahoma"/>
            <family val="0"/>
          </rPr>
          <t>sci club:</t>
        </r>
        <r>
          <rPr>
            <sz val="9"/>
            <rFont val="Tahoma"/>
            <family val="0"/>
          </rPr>
          <t xml:space="preserve">
ORIDINE DI PARTENZA poi modificare in CLASSIFICA</t>
        </r>
      </text>
    </comment>
  </commentList>
</comments>
</file>

<file path=xl/comments3.xml><?xml version="1.0" encoding="utf-8"?>
<comments xmlns="http://schemas.openxmlformats.org/spreadsheetml/2006/main">
  <authors>
    <author>sci club</author>
  </authors>
  <commentList>
    <comment ref="D4" authorId="0">
      <text>
        <r>
          <rPr>
            <b/>
            <sz val="9"/>
            <rFont val="Tahoma"/>
            <family val="0"/>
          </rPr>
          <t>sci club:</t>
        </r>
        <r>
          <rPr>
            <sz val="9"/>
            <rFont val="Tahoma"/>
            <family val="0"/>
          </rPr>
          <t xml:space="preserve">
ORIDINE DI PARTENZA poi modificare in CLASSIFICA</t>
        </r>
      </text>
    </comment>
  </commentList>
</comments>
</file>

<file path=xl/comments4.xml><?xml version="1.0" encoding="utf-8"?>
<comments xmlns="http://schemas.openxmlformats.org/spreadsheetml/2006/main">
  <authors>
    <author>sci club</author>
  </authors>
  <commentList>
    <comment ref="D4" authorId="0">
      <text>
        <r>
          <rPr>
            <b/>
            <sz val="9"/>
            <rFont val="Tahoma"/>
            <family val="0"/>
          </rPr>
          <t>sci club:</t>
        </r>
        <r>
          <rPr>
            <sz val="9"/>
            <rFont val="Tahoma"/>
            <family val="0"/>
          </rPr>
          <t xml:space="preserve">
ORIDINE DI PARTENZA poi modificare in CLASSIFICA</t>
        </r>
      </text>
    </comment>
  </commentList>
</comments>
</file>

<file path=xl/comments5.xml><?xml version="1.0" encoding="utf-8"?>
<comments xmlns="http://schemas.openxmlformats.org/spreadsheetml/2006/main">
  <authors>
    <author>sci club</author>
  </authors>
  <commentList>
    <comment ref="D4" authorId="0">
      <text>
        <r>
          <rPr>
            <b/>
            <sz val="9"/>
            <rFont val="Tahoma"/>
            <family val="0"/>
          </rPr>
          <t>sci club:</t>
        </r>
        <r>
          <rPr>
            <sz val="9"/>
            <rFont val="Tahoma"/>
            <family val="0"/>
          </rPr>
          <t xml:space="preserve">
ORIDINE DI PARTENZA poi modificare in CLASSIFICA</t>
        </r>
      </text>
    </comment>
  </commentList>
</comments>
</file>

<file path=xl/comments6.xml><?xml version="1.0" encoding="utf-8"?>
<comments xmlns="http://schemas.openxmlformats.org/spreadsheetml/2006/main">
  <authors>
    <author>sci club</author>
  </authors>
  <commentList>
    <comment ref="D4" authorId="0">
      <text>
        <r>
          <rPr>
            <b/>
            <sz val="9"/>
            <rFont val="Tahoma"/>
            <family val="0"/>
          </rPr>
          <t>sci club:</t>
        </r>
        <r>
          <rPr>
            <sz val="9"/>
            <rFont val="Tahoma"/>
            <family val="0"/>
          </rPr>
          <t xml:space="preserve">
ORIDINE DI PARTENZA poi modificare in CLASSIFICA</t>
        </r>
      </text>
    </comment>
  </commentList>
</comments>
</file>

<file path=xl/comments7.xml><?xml version="1.0" encoding="utf-8"?>
<comments xmlns="http://schemas.openxmlformats.org/spreadsheetml/2006/main">
  <authors>
    <author>sci club</author>
  </authors>
  <commentList>
    <comment ref="D4" authorId="0">
      <text>
        <r>
          <rPr>
            <b/>
            <sz val="9"/>
            <rFont val="Tahoma"/>
            <family val="0"/>
          </rPr>
          <t>sci club:</t>
        </r>
        <r>
          <rPr>
            <sz val="9"/>
            <rFont val="Tahoma"/>
            <family val="0"/>
          </rPr>
          <t xml:space="preserve">
ORIDINE DI PARTENZA poi modificare in CLASSIFICA</t>
        </r>
      </text>
    </comment>
  </commentList>
</comments>
</file>

<file path=xl/comments8.xml><?xml version="1.0" encoding="utf-8"?>
<comments xmlns="http://schemas.openxmlformats.org/spreadsheetml/2006/main">
  <authors>
    <author>sci club</author>
  </authors>
  <commentList>
    <comment ref="D4" authorId="0">
      <text>
        <r>
          <rPr>
            <b/>
            <sz val="9"/>
            <rFont val="Tahoma"/>
            <family val="0"/>
          </rPr>
          <t>sci club:</t>
        </r>
        <r>
          <rPr>
            <sz val="9"/>
            <rFont val="Tahoma"/>
            <family val="0"/>
          </rPr>
          <t xml:space="preserve">
ORIDINE DI PARTENZA poi modificare in CLASSIFICA</t>
        </r>
      </text>
    </comment>
  </commentList>
</comments>
</file>

<file path=xl/sharedStrings.xml><?xml version="1.0" encoding="utf-8"?>
<sst xmlns="http://schemas.openxmlformats.org/spreadsheetml/2006/main" count="1902" uniqueCount="399">
  <si>
    <t>C.O.N.I.</t>
  </si>
  <si>
    <t>SCI ALPINISMO</t>
  </si>
  <si>
    <t>GARA CAL. FED. O REG. N°</t>
  </si>
  <si>
    <t>CODICE  SOCIETA'</t>
  </si>
  <si>
    <t>DATA</t>
  </si>
  <si>
    <t>GIURIA</t>
  </si>
  <si>
    <t>CARATTERISTICHE  TECNICHE</t>
  </si>
  <si>
    <t xml:space="preserve">DISLIVELLO </t>
  </si>
  <si>
    <t>ANNO</t>
  </si>
  <si>
    <t>SOCIETA'</t>
  </si>
  <si>
    <t>DISTACCO</t>
  </si>
  <si>
    <t>CATEGORIA</t>
  </si>
  <si>
    <t>ISCRITTI</t>
  </si>
  <si>
    <t>NON PARTITI</t>
  </si>
  <si>
    <t>NON ARRIVATI</t>
  </si>
  <si>
    <t>LA GIURIA</t>
  </si>
  <si>
    <t>SOC. ORGANIZZATRICE</t>
  </si>
  <si>
    <t xml:space="preserve">LOCALITA' </t>
  </si>
  <si>
    <t xml:space="preserve">DELEGATO TECNICO </t>
  </si>
  <si>
    <t xml:space="preserve">ASSISTENTE TD </t>
  </si>
  <si>
    <t xml:space="preserve">DIRETTORE GARA </t>
  </si>
  <si>
    <t xml:space="preserve">RESPONSABILE PERCORSO  </t>
  </si>
  <si>
    <t xml:space="preserve">METODO DI PARTENZA </t>
  </si>
  <si>
    <t xml:space="preserve">NOME PISTA </t>
  </si>
  <si>
    <t xml:space="preserve">LUNGHEZZA </t>
  </si>
  <si>
    <t xml:space="preserve">ORA DI PARTENZA </t>
  </si>
  <si>
    <t xml:space="preserve">TIPO GARA </t>
  </si>
  <si>
    <t>SIGLA GARA (Tab.2)</t>
  </si>
  <si>
    <t xml:space="preserve">SCI  ALPINISMO </t>
  </si>
  <si>
    <t>XI° VALLE DI REZZALO</t>
  </si>
  <si>
    <t>SCI CLUB SONDALO</t>
  </si>
  <si>
    <t xml:space="preserve">VALLE DI REZZZALO </t>
  </si>
  <si>
    <t>FRANCESCO LA MICELA</t>
  </si>
  <si>
    <t>RICCARDO GUSMEROLI</t>
  </si>
  <si>
    <t>CARLO CLERICI</t>
  </si>
  <si>
    <t>CESARE CARDONI</t>
  </si>
  <si>
    <t>VALLE DI REZZALO</t>
  </si>
  <si>
    <t>XP014</t>
  </si>
  <si>
    <t>SO31</t>
  </si>
  <si>
    <t>GN</t>
  </si>
  <si>
    <t>CLASSICA A SQUADRE</t>
  </si>
  <si>
    <t>IN LINEA</t>
  </si>
  <si>
    <t>1.600 mt</t>
  </si>
  <si>
    <t>SQUALIFICATI</t>
  </si>
  <si>
    <t>ORDINE DI PARTENZA</t>
  </si>
  <si>
    <t>ESPOSTA ORE</t>
  </si>
  <si>
    <t>PENALITA'</t>
  </si>
  <si>
    <t>9AC97</t>
  </si>
  <si>
    <t xml:space="preserve">MORIONDO PAOLO </t>
  </si>
  <si>
    <t>AC</t>
  </si>
  <si>
    <t>SO38</t>
  </si>
  <si>
    <t>SCI CLUB VALTARTANO</t>
  </si>
  <si>
    <t>3EYCR</t>
  </si>
  <si>
    <t>BULANTI MARCO</t>
  </si>
  <si>
    <t>Posizione</t>
  </si>
  <si>
    <t>Numero pettorale</t>
  </si>
  <si>
    <t>Codice  atleta</t>
  </si>
  <si>
    <t>COMITATO</t>
  </si>
  <si>
    <t>CODICE SOCIETA'</t>
  </si>
  <si>
    <t>TEMPO FINALE</t>
  </si>
  <si>
    <t>CONCORRENTI                     COGNOME E NOME</t>
  </si>
  <si>
    <t>CAPITANI DARIO UMBERTO</t>
  </si>
  <si>
    <t>ROSSATTI STEFANO</t>
  </si>
  <si>
    <t>SALIGARI EZIO</t>
  </si>
  <si>
    <t>CUSINI IVANO</t>
  </si>
  <si>
    <t>FOPPOLI SIMONE</t>
  </si>
  <si>
    <t>PANIZZA ANDREA</t>
  </si>
  <si>
    <t>STRAMBINI MARIO</t>
  </si>
  <si>
    <t>GIANOLI THOMAS</t>
  </si>
  <si>
    <t>CLEMENTI FEDERICO</t>
  </si>
  <si>
    <t>TRENTIN WALTER</t>
  </si>
  <si>
    <t>ILLINI LUCA</t>
  </si>
  <si>
    <t>SOSIO MATTEO</t>
  </si>
  <si>
    <t>BERTOLINA LUCA</t>
  </si>
  <si>
    <t>VANOTTI MARCO</t>
  </si>
  <si>
    <t>RAMPONI TIZIANO</t>
  </si>
  <si>
    <t>SECCHI DAVIDE</t>
  </si>
  <si>
    <t>MARTINI THOMAS</t>
  </si>
  <si>
    <t>BECCARI FILIPPO</t>
  </si>
  <si>
    <t>DONATI RICCARDO</t>
  </si>
  <si>
    <t>TRUSSARDI CHRISTIAN</t>
  </si>
  <si>
    <t>FIENGO RAFFAELE</t>
  </si>
  <si>
    <t>FRANZINI FABRIZIO</t>
  </si>
  <si>
    <t>FRANZINI MICHELE</t>
  </si>
  <si>
    <t>PINI EROS</t>
  </si>
  <si>
    <t>SALA DINO</t>
  </si>
  <si>
    <t>DA3PW</t>
  </si>
  <si>
    <t>728WT</t>
  </si>
  <si>
    <t>FACPF</t>
  </si>
  <si>
    <t>12P0M</t>
  </si>
  <si>
    <t>HA233</t>
  </si>
  <si>
    <t>EA9E9</t>
  </si>
  <si>
    <t>C0F1M</t>
  </si>
  <si>
    <t>ALTA VALTELLINA</t>
  </si>
  <si>
    <t>S029</t>
  </si>
  <si>
    <t>173NY</t>
  </si>
  <si>
    <t>LACK6</t>
  </si>
  <si>
    <t>DA3PX</t>
  </si>
  <si>
    <t>C0F0V</t>
  </si>
  <si>
    <t>81TV7</t>
  </si>
  <si>
    <t>81XE6</t>
  </si>
  <si>
    <t>FA4TH</t>
  </si>
  <si>
    <t>SO09</t>
  </si>
  <si>
    <t>A.S.D. POLIS. ALBOSAGGIA</t>
  </si>
  <si>
    <t>A092L</t>
  </si>
  <si>
    <t>3X64P</t>
  </si>
  <si>
    <t>BG55</t>
  </si>
  <si>
    <t>SCI CLUB 13 CLUSONE</t>
  </si>
  <si>
    <t>712D5</t>
  </si>
  <si>
    <t>C022V</t>
  </si>
  <si>
    <t>3X0TN</t>
  </si>
  <si>
    <t>EA279</t>
  </si>
  <si>
    <t>EA0ZP</t>
  </si>
  <si>
    <t>HANT3</t>
  </si>
  <si>
    <t>12VHH</t>
  </si>
  <si>
    <t>TND1</t>
  </si>
  <si>
    <t>S.C. BRENTA TEAM</t>
  </si>
  <si>
    <t>TN45</t>
  </si>
  <si>
    <t>SKI TEAM FASSA</t>
  </si>
  <si>
    <t>CATEGORIA GIOVANI</t>
  </si>
  <si>
    <t>CLASSICA INDIVIDUALE</t>
  </si>
  <si>
    <t>950 mt</t>
  </si>
  <si>
    <t>CONCORRENTE                     COGNOME E NOME</t>
  </si>
  <si>
    <t>EA10N</t>
  </si>
  <si>
    <t>MAJORI MICHELA</t>
  </si>
  <si>
    <t>S.C. ALTA VALTELLINA</t>
  </si>
  <si>
    <t>4168E</t>
  </si>
  <si>
    <t>SERTORELLI MARIA</t>
  </si>
  <si>
    <t>52PHW</t>
  </si>
  <si>
    <t>ANTONIOLI MAURA</t>
  </si>
  <si>
    <t>429F2</t>
  </si>
  <si>
    <t>ANTONIOLI ROBERT</t>
  </si>
  <si>
    <t>52PLA</t>
  </si>
  <si>
    <t>SECCHI FEDERICO</t>
  </si>
  <si>
    <t>72AC5</t>
  </si>
  <si>
    <t>SALVADORI NICOLA</t>
  </si>
  <si>
    <t>9A4CD</t>
  </si>
  <si>
    <t>PEDERGNANA MICHELE</t>
  </si>
  <si>
    <t>81WWW</t>
  </si>
  <si>
    <t>TRENTIN DAVIDE</t>
  </si>
  <si>
    <t>PEDRANZINI EDOARDO</t>
  </si>
  <si>
    <t>72CLF</t>
  </si>
  <si>
    <t>CANTONI OMAR</t>
  </si>
  <si>
    <t>90FF2</t>
  </si>
  <si>
    <t>FAIFER LUCA</t>
  </si>
  <si>
    <t>9A4C3</t>
  </si>
  <si>
    <t>TONIATTI MATTEO</t>
  </si>
  <si>
    <t>BELTRAMINI MAURIZIO</t>
  </si>
  <si>
    <t>FA7CF</t>
  </si>
  <si>
    <t>FAJCF</t>
  </si>
  <si>
    <t>GOTTARDI LUCIANO</t>
  </si>
  <si>
    <t>MARTINELLI FRANCESCA</t>
  </si>
  <si>
    <t>9AAA4</t>
  </si>
  <si>
    <t>SO29</t>
  </si>
  <si>
    <t>A09A9</t>
  </si>
  <si>
    <t>PEDRANZINI ROBERTA</t>
  </si>
  <si>
    <t>A09A8</t>
  </si>
  <si>
    <t>CANCLINI LUDOVICA</t>
  </si>
  <si>
    <t>A09A7</t>
  </si>
  <si>
    <t>FOPPOLI CRISTINA</t>
  </si>
  <si>
    <t>SO345</t>
  </si>
  <si>
    <t>S.C. BORMIO S.D.</t>
  </si>
  <si>
    <t>HA2ET</t>
  </si>
  <si>
    <t>FAIFER CHIARA</t>
  </si>
  <si>
    <t>87MX7</t>
  </si>
  <si>
    <t>GUERRINI ARIANNA</t>
  </si>
  <si>
    <t>62A9C</t>
  </si>
  <si>
    <t>BESSEGHINI LAURA</t>
  </si>
  <si>
    <t>81TYE</t>
  </si>
  <si>
    <t>ROSSI RAFFAELLA</t>
  </si>
  <si>
    <t>TN</t>
  </si>
  <si>
    <t>GITTI ALESSANDRO</t>
  </si>
  <si>
    <t>BS81</t>
  </si>
  <si>
    <t>BRIXIA SCI AGONISTICO</t>
  </si>
  <si>
    <t>1F78P</t>
  </si>
  <si>
    <t>810LN</t>
  </si>
  <si>
    <t>MABELLINI MAURO</t>
  </si>
  <si>
    <t>4HLF4</t>
  </si>
  <si>
    <t>VITALINI ERMANNO</t>
  </si>
  <si>
    <t>POLISPORTIVA ALBOSAGGIA</t>
  </si>
  <si>
    <t>81VA7</t>
  </si>
  <si>
    <t>MARCONI ANDREA</t>
  </si>
  <si>
    <t>4140V</t>
  </si>
  <si>
    <t>CRISTINI GIANLUCA</t>
  </si>
  <si>
    <t>81V8E</t>
  </si>
  <si>
    <t>VENTURINI PAOLO</t>
  </si>
  <si>
    <t>HAECD</t>
  </si>
  <si>
    <t>GIANOLI EDOARDO</t>
  </si>
  <si>
    <t>72C3R</t>
  </si>
  <si>
    <t>PURICELLI SIMONE</t>
  </si>
  <si>
    <t>LA6EC</t>
  </si>
  <si>
    <t>CIOCCARELLI ALESSANDRO</t>
  </si>
  <si>
    <t>52NE9</t>
  </si>
  <si>
    <t>LANZI GIUSEPPE</t>
  </si>
  <si>
    <t>1M4WF</t>
  </si>
  <si>
    <t>BOSCACCI GRAZIANO</t>
  </si>
  <si>
    <t>HAD91</t>
  </si>
  <si>
    <t>GIANOTTI CHRISTIAN</t>
  </si>
  <si>
    <t>SO05</t>
  </si>
  <si>
    <t>ASD LANZADA</t>
  </si>
  <si>
    <t>627M3</t>
  </si>
  <si>
    <t>GIORDANI MASSIMO</t>
  </si>
  <si>
    <t>0543W</t>
  </si>
  <si>
    <t>BARDEA VITO</t>
  </si>
  <si>
    <t>ROSSI ENZO</t>
  </si>
  <si>
    <t>4H84N</t>
  </si>
  <si>
    <t>NANI GIANLUCA</t>
  </si>
  <si>
    <t>3X3H1</t>
  </si>
  <si>
    <t>SERTORE DAVIDE</t>
  </si>
  <si>
    <t>MOIZI ROBERTO</t>
  </si>
  <si>
    <t>4HLDD</t>
  </si>
  <si>
    <t>CA4LY</t>
  </si>
  <si>
    <t>PAROLINI CESARE</t>
  </si>
  <si>
    <t>AAPAT</t>
  </si>
  <si>
    <t>BARDEA FABIO</t>
  </si>
  <si>
    <t>3VVDT</t>
  </si>
  <si>
    <t>LENATTI ROBERTO</t>
  </si>
  <si>
    <t>FAPWP</t>
  </si>
  <si>
    <t>DELL'ANDRINO WALTER</t>
  </si>
  <si>
    <t>90F1T</t>
  </si>
  <si>
    <t>CURTONI MATTIA</t>
  </si>
  <si>
    <t>A092R</t>
  </si>
  <si>
    <t>81XE2</t>
  </si>
  <si>
    <t>TACCHINI GIOVANNI</t>
  </si>
  <si>
    <t>CAA1T</t>
  </si>
  <si>
    <t>PORTA SIMONE</t>
  </si>
  <si>
    <t>4140X</t>
  </si>
  <si>
    <t>MIOTTI EMANUELE</t>
  </si>
  <si>
    <t>A0935</t>
  </si>
  <si>
    <t>CALCINATI ANDREA</t>
  </si>
  <si>
    <t>04CYJ</t>
  </si>
  <si>
    <t>GUSMEROLI RENATO</t>
  </si>
  <si>
    <t>4HLLX</t>
  </si>
  <si>
    <t>BULANTI GIORGIO</t>
  </si>
  <si>
    <t>61X98</t>
  </si>
  <si>
    <t>BRIVIO FAUSTO</t>
  </si>
  <si>
    <t>52RT6</t>
  </si>
  <si>
    <t>VAIRETTI DANIELE</t>
  </si>
  <si>
    <t>A0936</t>
  </si>
  <si>
    <t>PIZZATTI CHRISTIAN</t>
  </si>
  <si>
    <t>3WC2V</t>
  </si>
  <si>
    <t>CORLAZZOLI ANGELO</t>
  </si>
  <si>
    <t>C0F4N</t>
  </si>
  <si>
    <t>PIGANZOLI STEFANO</t>
  </si>
  <si>
    <t>927CY</t>
  </si>
  <si>
    <t>GIANOLA MATTEO</t>
  </si>
  <si>
    <t>BG08</t>
  </si>
  <si>
    <t>SC VALGANDINO</t>
  </si>
  <si>
    <t>SC ALTA VALTELLINA</t>
  </si>
  <si>
    <t>LC08</t>
  </si>
  <si>
    <t>AS PREMANA</t>
  </si>
  <si>
    <t>FAR7W</t>
  </si>
  <si>
    <t>NAVA MASSIMO</t>
  </si>
  <si>
    <t>C0F4E</t>
  </si>
  <si>
    <t>TACCHINI VITALE</t>
  </si>
  <si>
    <t>3WE3H</t>
  </si>
  <si>
    <t>GUSMEROLI EGIDIO</t>
  </si>
  <si>
    <t>HAJLY</t>
  </si>
  <si>
    <t>LIGARI ARMANDO</t>
  </si>
  <si>
    <t>3W0WC</t>
  </si>
  <si>
    <t>FOGNINI MARZIO</t>
  </si>
  <si>
    <t>LAH5J</t>
  </si>
  <si>
    <t>SPINI GABRIELE</t>
  </si>
  <si>
    <t>EAPYE</t>
  </si>
  <si>
    <t>PELLEGRINO CRISTIAN</t>
  </si>
  <si>
    <t>1JAY3</t>
  </si>
  <si>
    <t>CONGIU FABIO</t>
  </si>
  <si>
    <t>C0F4R</t>
  </si>
  <si>
    <t>BULANTI ROBERTO</t>
  </si>
  <si>
    <t>CURTONI FILIPPO</t>
  </si>
  <si>
    <t>HAVWM</t>
  </si>
  <si>
    <t>GUSMEROLI MARCO</t>
  </si>
  <si>
    <t>EAKF8</t>
  </si>
  <si>
    <t>FOGNINI CESARE</t>
  </si>
  <si>
    <t>FACPN</t>
  </si>
  <si>
    <t>VAIRETTI SAMUELE</t>
  </si>
  <si>
    <t>LAH54</t>
  </si>
  <si>
    <t>FOGNINI LISA</t>
  </si>
  <si>
    <t>LAN7J</t>
  </si>
  <si>
    <t>BULANTI PAOLA</t>
  </si>
  <si>
    <t>4A6VL</t>
  </si>
  <si>
    <t>FORTUNATO MASSIMO</t>
  </si>
  <si>
    <t>BI14</t>
  </si>
  <si>
    <t>LA BUFAROLA</t>
  </si>
  <si>
    <t>70AYH</t>
  </si>
  <si>
    <t>BOGGIO PAOLO</t>
  </si>
  <si>
    <t>9061A</t>
  </si>
  <si>
    <t>CIVIDINI VALENTINO</t>
  </si>
  <si>
    <t>BG81</t>
  </si>
  <si>
    <t>CO26E</t>
  </si>
  <si>
    <t>DARCELLA DAVIDE</t>
  </si>
  <si>
    <t>ASD ALTITUDE</t>
  </si>
  <si>
    <t>EA490</t>
  </si>
  <si>
    <t>ROSSI NICOLA</t>
  </si>
  <si>
    <t>HA6TJ</t>
  </si>
  <si>
    <t>MORABITO REMO</t>
  </si>
  <si>
    <t>8174W</t>
  </si>
  <si>
    <t>CODEGA ANDREA</t>
  </si>
  <si>
    <t>ASD PREMANA</t>
  </si>
  <si>
    <t>40A46</t>
  </si>
  <si>
    <t>FAZZINI MAURO</t>
  </si>
  <si>
    <t>ODE6D</t>
  </si>
  <si>
    <t>GIANOLA DOMENICO</t>
  </si>
  <si>
    <t>1ALXP</t>
  </si>
  <si>
    <t>BERERA ADRIANO</t>
  </si>
  <si>
    <t>02WD1</t>
  </si>
  <si>
    <t>OSCAR NEGRONI</t>
  </si>
  <si>
    <t>BG58</t>
  </si>
  <si>
    <t>SCI CLUB GROMO EDILMORA</t>
  </si>
  <si>
    <t>4HV45</t>
  </si>
  <si>
    <t>ANTONINO VENTURETTI</t>
  </si>
  <si>
    <t>70YVD</t>
  </si>
  <si>
    <t>BELLICINI LORENZO</t>
  </si>
  <si>
    <t>BG30</t>
  </si>
  <si>
    <t>GS ALPINI SOVERE</t>
  </si>
  <si>
    <t>LAFNN</t>
  </si>
  <si>
    <t>SAININI LUCA</t>
  </si>
  <si>
    <t>905T8</t>
  </si>
  <si>
    <t>TRUSSARDI EMILIO</t>
  </si>
  <si>
    <t>10CFJ</t>
  </si>
  <si>
    <t>TRUSSARDI GIANMARIA</t>
  </si>
  <si>
    <t>EA98A</t>
  </si>
  <si>
    <t>SAVOLDELLI VINCENZO</t>
  </si>
  <si>
    <t>COR78</t>
  </si>
  <si>
    <t>ALBRICI FRANCESCO</t>
  </si>
  <si>
    <t>PELLEGRINI RINALDO</t>
  </si>
  <si>
    <t>1EVDM</t>
  </si>
  <si>
    <t>BONORIS PIETRO</t>
  </si>
  <si>
    <t>BG36</t>
  </si>
  <si>
    <t xml:space="preserve">ASD LIZZOLA </t>
  </si>
  <si>
    <t>MAURIZIO PIFFARI</t>
  </si>
  <si>
    <t>3WVA3</t>
  </si>
  <si>
    <t>GUZZA PIETRO</t>
  </si>
  <si>
    <t>BS06</t>
  </si>
  <si>
    <t>ASD ADAMELLO SKI TEAM</t>
  </si>
  <si>
    <t>LAHRV</t>
  </si>
  <si>
    <t>GUZZA ALFIO</t>
  </si>
  <si>
    <t>ASD ALTA VALTELLINA</t>
  </si>
  <si>
    <t>DA46P</t>
  </si>
  <si>
    <t>GIACOMELLI MICHELE</t>
  </si>
  <si>
    <t>9AAD1</t>
  </si>
  <si>
    <t>MAIOLANI FERMO</t>
  </si>
  <si>
    <t>CAPHJ</t>
  </si>
  <si>
    <t>BERBENNI SILVANO</t>
  </si>
  <si>
    <t>COMPAGNONI VENANZIO</t>
  </si>
  <si>
    <t>71NH3</t>
  </si>
  <si>
    <t>ANDREONI GIOVANNI</t>
  </si>
  <si>
    <t>LAN27</t>
  </si>
  <si>
    <t>PELONI MARCO</t>
  </si>
  <si>
    <t>HA5R4</t>
  </si>
  <si>
    <t>BG21</t>
  </si>
  <si>
    <t>SCI CLUB PRESOLANA</t>
  </si>
  <si>
    <t>D0197</t>
  </si>
  <si>
    <t>GHILARDI MICHELE</t>
  </si>
  <si>
    <t>904WR</t>
  </si>
  <si>
    <t>RAISONI MARINO</t>
  </si>
  <si>
    <t>80LAY</t>
  </si>
  <si>
    <t>MIGLIORATI GIANLUIGI</t>
  </si>
  <si>
    <t>905RV</t>
  </si>
  <si>
    <t>TOMASONI PAOLO</t>
  </si>
  <si>
    <t>OT7RL</t>
  </si>
  <si>
    <t>MIGLIORATI MARCO</t>
  </si>
  <si>
    <t>WASKF</t>
  </si>
  <si>
    <t>CINESI MICHEL</t>
  </si>
  <si>
    <t>CA4RZ</t>
  </si>
  <si>
    <t>CANELLA ALBERTO</t>
  </si>
  <si>
    <t>SC BRENTA TEAM</t>
  </si>
  <si>
    <t>3C5WA</t>
  </si>
  <si>
    <t>CANELLA TIZIANO</t>
  </si>
  <si>
    <t>62A99</t>
  </si>
  <si>
    <t>14WH1</t>
  </si>
  <si>
    <t>BERNINI ANGELO</t>
  </si>
  <si>
    <t>0632K</t>
  </si>
  <si>
    <t>GAV VERTOVA</t>
  </si>
  <si>
    <t>BG07</t>
  </si>
  <si>
    <t>BONDIOLI MARZIO</t>
  </si>
  <si>
    <t>9291W</t>
  </si>
  <si>
    <t>BRENTA TEAM</t>
  </si>
  <si>
    <t>CANCLINI DAVIDE</t>
  </si>
  <si>
    <t>PEDRINI DANIELE</t>
  </si>
  <si>
    <t>CATEGORIA GIOVANI CADETTI</t>
  </si>
  <si>
    <t>CATEGORIA MASTER</t>
  </si>
  <si>
    <t>CATEGORIA DONNE</t>
  </si>
  <si>
    <t>CATEGORIA SENIOR</t>
  </si>
  <si>
    <t>CATEGORIA JUNIOR MASCHILE</t>
  </si>
  <si>
    <t>CATEGORIA JUNIOR FEMMINILE</t>
  </si>
  <si>
    <t>CATEGORIA GIOVANI CADETTI DONNE</t>
  </si>
  <si>
    <t>3.00.00 ART. 10.11 RAMPONE NON ALLACCIATO AL TERMINE DEL TRATTO A PIEDI</t>
  </si>
  <si>
    <t>3.00.00 ART. 10.11 RAMPONE MANCANTE AL TERMINE DEL TRATTO A PIEDI</t>
  </si>
  <si>
    <t>3.00.00 ART. 10.11 SQUADRA NON COMPATTA ALL'USCITA DELLA ZC</t>
  </si>
  <si>
    <t>1.00.00 ART. 10.11 MATERIALE MANCANTE ALL'ARRIVO</t>
  </si>
  <si>
    <t>3.00.00 ART. 10.11 RTAMPONE MANCANTE NEL TRATTO A PIEDI</t>
  </si>
  <si>
    <t>2.00.00 ART. 10.11 SQUADRA NON COMPATTA ALL'USCITA DELLA ZONA C</t>
  </si>
  <si>
    <t>1.00.00 ART. 10.11 ASSISTENZA ESTERNA</t>
  </si>
  <si>
    <t>6.00.00 ART. 10.11 RAMPONE NON ALLACCIATO AL TERMINE DEL TRATTO A PIEDI PIU SCI NON POSIZIONATI CORRETTAMENTE NEL TRATTO A PIEDI</t>
  </si>
  <si>
    <t>5.00.00 ART. 10.11 MATERIALE MANCANTE AL TRAGUARDO</t>
  </si>
  <si>
    <t>02Y55</t>
  </si>
  <si>
    <t>62R0D</t>
  </si>
  <si>
    <t>CLASSIFICA FINALE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</si>
</sst>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h\.mm\.ss"/>
    <numFmt numFmtId="185" formatCode="h:mm;@"/>
    <numFmt numFmtId="186" formatCode="h:mm:ss;@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  <numFmt numFmtId="191" formatCode="[$-410]dddd\ d\ mmmm\ yyyy"/>
    <numFmt numFmtId="192" formatCode="[h]:mm:ss;@"/>
    <numFmt numFmtId="193" formatCode="mm\:ss.0;@"/>
    <numFmt numFmtId="194" formatCode="dd/mm/yy;@"/>
  </numFmts>
  <fonts count="3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20"/>
      <name val="Algerian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6"/>
      <name val="Arial Black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b/>
      <i/>
      <sz val="9"/>
      <name val="Arial"/>
      <family val="2"/>
    </font>
    <font>
      <b/>
      <sz val="18"/>
      <name val="Arial"/>
      <family val="0"/>
    </font>
    <font>
      <b/>
      <sz val="12"/>
      <name val="Arial Black"/>
      <family val="2"/>
    </font>
    <font>
      <b/>
      <i/>
      <sz val="10"/>
      <name val="Arial"/>
      <family val="2"/>
    </font>
    <font>
      <sz val="16"/>
      <color indexed="18"/>
      <name val="Arial Blac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8"/>
      <name val="Times New Roman"/>
      <family val="1"/>
    </font>
    <font>
      <sz val="9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4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left"/>
    </xf>
    <xf numFmtId="0" fontId="36" fillId="0" borderId="10" xfId="0" applyFont="1" applyBorder="1" applyAlignment="1" applyProtection="1">
      <alignment horizontal="center" vertical="center"/>
      <protection locked="0"/>
    </xf>
    <xf numFmtId="0" fontId="36" fillId="0" borderId="11" xfId="0" applyFont="1" applyBorder="1" applyAlignment="1" applyProtection="1">
      <alignment horizontal="left" vertical="center"/>
      <protection locked="0"/>
    </xf>
    <xf numFmtId="0" fontId="36" fillId="0" borderId="10" xfId="0" applyFont="1" applyBorder="1" applyAlignment="1" applyProtection="1">
      <alignment horizontal="left" vertical="center"/>
      <protection locked="0"/>
    </xf>
    <xf numFmtId="0" fontId="36" fillId="0" borderId="10" xfId="0" applyFont="1" applyBorder="1" applyAlignment="1" applyProtection="1">
      <alignment horizontal="center"/>
      <protection locked="0"/>
    </xf>
    <xf numFmtId="0" fontId="36" fillId="0" borderId="10" xfId="0" applyFont="1" applyBorder="1" applyAlignment="1" applyProtection="1">
      <alignment horizontal="left"/>
      <protection locked="0"/>
    </xf>
    <xf numFmtId="21" fontId="36" fillId="0" borderId="10" xfId="0" applyNumberFormat="1" applyFont="1" applyBorder="1" applyAlignment="1" applyProtection="1">
      <alignment horizontal="center"/>
      <protection locked="0"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center"/>
    </xf>
    <xf numFmtId="186" fontId="1" fillId="24" borderId="12" xfId="0" applyNumberFormat="1" applyFont="1" applyFill="1" applyBorder="1" applyAlignment="1">
      <alignment horizontal="center"/>
    </xf>
    <xf numFmtId="0" fontId="30" fillId="0" borderId="0" xfId="0" applyFont="1" applyBorder="1" applyAlignment="1" applyProtection="1">
      <alignment/>
      <protection locked="0"/>
    </xf>
    <xf numFmtId="0" fontId="0" fillId="24" borderId="0" xfId="0" applyFont="1" applyFill="1" applyBorder="1" applyAlignment="1">
      <alignment/>
    </xf>
    <xf numFmtId="0" fontId="37" fillId="24" borderId="13" xfId="0" applyFont="1" applyFill="1" applyBorder="1" applyAlignment="1">
      <alignment/>
    </xf>
    <xf numFmtId="0" fontId="37" fillId="24" borderId="0" xfId="0" applyFont="1" applyFill="1" applyBorder="1" applyAlignment="1">
      <alignment/>
    </xf>
    <xf numFmtId="194" fontId="30" fillId="0" borderId="0" xfId="0" applyNumberFormat="1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 locked="0"/>
    </xf>
    <xf numFmtId="0" fontId="36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horizontal="left"/>
      <protection locked="0"/>
    </xf>
    <xf numFmtId="21" fontId="36" fillId="0" borderId="0" xfId="0" applyNumberFormat="1" applyFont="1" applyBorder="1" applyAlignment="1" applyProtection="1">
      <alignment horizontal="center"/>
      <protection locked="0"/>
    </xf>
    <xf numFmtId="46" fontId="36" fillId="0" borderId="0" xfId="0" applyNumberFormat="1" applyFont="1" applyBorder="1" applyAlignment="1" applyProtection="1">
      <alignment horizontal="center"/>
      <protection/>
    </xf>
    <xf numFmtId="0" fontId="36" fillId="0" borderId="0" xfId="0" applyFont="1" applyBorder="1" applyAlignment="1">
      <alignment horizontal="center"/>
    </xf>
    <xf numFmtId="0" fontId="0" fillId="24" borderId="12" xfId="0" applyFont="1" applyFill="1" applyBorder="1" applyAlignment="1">
      <alignment/>
    </xf>
    <xf numFmtId="21" fontId="36" fillId="0" borderId="1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horizontal="center"/>
      <protection locked="0"/>
    </xf>
    <xf numFmtId="0" fontId="36" fillId="0" borderId="0" xfId="0" applyFont="1" applyFill="1" applyBorder="1" applyAlignment="1" applyProtection="1">
      <alignment horizontal="left"/>
      <protection locked="0"/>
    </xf>
    <xf numFmtId="21" fontId="36" fillId="0" borderId="0" xfId="0" applyNumberFormat="1" applyFont="1" applyFill="1" applyBorder="1" applyAlignment="1" applyProtection="1">
      <alignment horizontal="center"/>
      <protection locked="0"/>
    </xf>
    <xf numFmtId="46" fontId="36" fillId="0" borderId="0" xfId="0" applyNumberFormat="1" applyFont="1" applyFill="1" applyBorder="1" applyAlignment="1" applyProtection="1">
      <alignment horizontal="center"/>
      <protection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6" fontId="36" fillId="0" borderId="11" xfId="0" applyNumberFormat="1" applyFont="1" applyFill="1" applyBorder="1" applyAlignment="1" applyProtection="1">
      <alignment horizontal="center"/>
      <protection/>
    </xf>
    <xf numFmtId="46" fontId="36" fillId="0" borderId="14" xfId="0" applyNumberFormat="1" applyFont="1" applyFill="1" applyBorder="1" applyAlignment="1" applyProtection="1">
      <alignment horizontal="center"/>
      <protection/>
    </xf>
    <xf numFmtId="21" fontId="36" fillId="0" borderId="10" xfId="0" applyNumberFormat="1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" fillId="24" borderId="15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36" fillId="0" borderId="15" xfId="0" applyFont="1" applyFill="1" applyBorder="1" applyAlignment="1" applyProtection="1">
      <alignment horizontal="left"/>
      <protection locked="0"/>
    </xf>
    <xf numFmtId="0" fontId="36" fillId="0" borderId="16" xfId="0" applyFont="1" applyFill="1" applyBorder="1" applyAlignment="1" applyProtection="1">
      <alignment horizontal="left"/>
      <protection locked="0"/>
    </xf>
    <xf numFmtId="0" fontId="36" fillId="0" borderId="17" xfId="0" applyFont="1" applyFill="1" applyBorder="1" applyAlignment="1" applyProtection="1">
      <alignment horizontal="left"/>
      <protection locked="0"/>
    </xf>
    <xf numFmtId="0" fontId="36" fillId="0" borderId="10" xfId="0" applyFont="1" applyFill="1" applyBorder="1" applyAlignment="1" applyProtection="1">
      <alignment horizontal="center"/>
      <protection locked="0"/>
    </xf>
    <xf numFmtId="0" fontId="36" fillId="0" borderId="10" xfId="0" applyFont="1" applyFill="1" applyBorder="1" applyAlignment="1" applyProtection="1">
      <alignment horizontal="left" vertical="center"/>
      <protection locked="0"/>
    </xf>
    <xf numFmtId="0" fontId="36" fillId="0" borderId="10" xfId="0" applyFont="1" applyFill="1" applyBorder="1" applyAlignment="1" applyProtection="1">
      <alignment horizontal="left"/>
      <protection locked="0"/>
    </xf>
    <xf numFmtId="0" fontId="36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/>
    </xf>
    <xf numFmtId="0" fontId="36" fillId="0" borderId="11" xfId="0" applyFont="1" applyFill="1" applyBorder="1" applyAlignment="1">
      <alignment horizontal="center"/>
    </xf>
    <xf numFmtId="0" fontId="36" fillId="0" borderId="14" xfId="0" applyFont="1" applyFill="1" applyBorder="1" applyAlignment="1">
      <alignment horizontal="center"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3" fillId="24" borderId="16" xfId="0" applyFont="1" applyFill="1" applyBorder="1" applyAlignment="1" applyProtection="1">
      <alignment horizontal="center" vertical="center"/>
      <protection/>
    </xf>
    <xf numFmtId="0" fontId="3" fillId="24" borderId="17" xfId="0" applyFont="1" applyFill="1" applyBorder="1" applyAlignment="1" applyProtection="1">
      <alignment horizontal="center" vertical="center"/>
      <protection/>
    </xf>
    <xf numFmtId="0" fontId="23" fillId="24" borderId="11" xfId="0" applyFont="1" applyFill="1" applyBorder="1" applyAlignment="1" applyProtection="1">
      <alignment horizontal="center" vertical="center" textRotation="89"/>
      <protection/>
    </xf>
    <xf numFmtId="0" fontId="23" fillId="24" borderId="14" xfId="0" applyFont="1" applyFill="1" applyBorder="1" applyAlignment="1" applyProtection="1">
      <alignment horizontal="center" vertical="center" textRotation="89"/>
      <protection/>
    </xf>
    <xf numFmtId="0" fontId="23" fillId="24" borderId="11" xfId="0" applyFont="1" applyFill="1" applyBorder="1" applyAlignment="1" applyProtection="1">
      <alignment horizontal="center" vertical="center" textRotation="90" wrapText="1"/>
      <protection/>
    </xf>
    <xf numFmtId="0" fontId="23" fillId="24" borderId="14" xfId="0" applyFont="1" applyFill="1" applyBorder="1" applyAlignment="1" applyProtection="1">
      <alignment horizontal="center" vertical="center" textRotation="90" wrapText="1"/>
      <protection/>
    </xf>
    <xf numFmtId="0" fontId="23" fillId="24" borderId="11" xfId="0" applyFont="1" applyFill="1" applyBorder="1" applyAlignment="1" applyProtection="1">
      <alignment horizontal="center" vertical="center" wrapText="1"/>
      <protection/>
    </xf>
    <xf numFmtId="0" fontId="23" fillId="24" borderId="14" xfId="0" applyFont="1" applyFill="1" applyBorder="1" applyAlignment="1" applyProtection="1">
      <alignment horizontal="center" vertical="center" wrapText="1"/>
      <protection/>
    </xf>
    <xf numFmtId="0" fontId="23" fillId="24" borderId="18" xfId="0" applyFont="1" applyFill="1" applyBorder="1" applyAlignment="1" applyProtection="1">
      <alignment horizontal="center" vertical="center" wrapText="1"/>
      <protection/>
    </xf>
    <xf numFmtId="0" fontId="23" fillId="24" borderId="19" xfId="0" applyFont="1" applyFill="1" applyBorder="1" applyAlignment="1" applyProtection="1">
      <alignment horizontal="center" vertical="center" wrapText="1"/>
      <protection/>
    </xf>
    <xf numFmtId="0" fontId="23" fillId="24" borderId="20" xfId="0" applyFont="1" applyFill="1" applyBorder="1" applyAlignment="1" applyProtection="1">
      <alignment horizontal="center" vertical="center" wrapText="1"/>
      <protection/>
    </xf>
    <xf numFmtId="0" fontId="23" fillId="24" borderId="21" xfId="0" applyFont="1" applyFill="1" applyBorder="1" applyAlignment="1" applyProtection="1">
      <alignment horizontal="center" vertical="center" wrapText="1"/>
      <protection/>
    </xf>
    <xf numFmtId="0" fontId="23" fillId="24" borderId="22" xfId="0" applyFont="1" applyFill="1" applyBorder="1" applyAlignment="1" applyProtection="1">
      <alignment horizontal="center" vertical="center" wrapText="1"/>
      <protection/>
    </xf>
    <xf numFmtId="0" fontId="23" fillId="24" borderId="23" xfId="0" applyFont="1" applyFill="1" applyBorder="1" applyAlignment="1" applyProtection="1">
      <alignment horizontal="center" vertical="center" wrapText="1"/>
      <protection/>
    </xf>
    <xf numFmtId="0" fontId="23" fillId="24" borderId="11" xfId="0" applyFont="1" applyFill="1" applyBorder="1" applyAlignment="1" applyProtection="1">
      <alignment horizontal="center" vertical="center" textRotation="90"/>
      <protection/>
    </xf>
    <xf numFmtId="0" fontId="23" fillId="24" borderId="14" xfId="0" applyFont="1" applyFill="1" applyBorder="1" applyAlignment="1" applyProtection="1">
      <alignment horizontal="center" vertical="center" textRotation="90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9" fillId="0" borderId="0" xfId="0" applyFont="1" applyBorder="1" applyAlignment="1" applyProtection="1">
      <alignment horizontal="center"/>
      <protection/>
    </xf>
    <xf numFmtId="186" fontId="23" fillId="24" borderId="11" xfId="0" applyNumberFormat="1" applyFont="1" applyFill="1" applyBorder="1" applyAlignment="1" applyProtection="1">
      <alignment horizontal="center" vertical="center" wrapText="1"/>
      <protection/>
    </xf>
    <xf numFmtId="186" fontId="23" fillId="24" borderId="14" xfId="0" applyNumberFormat="1" applyFont="1" applyFill="1" applyBorder="1" applyAlignment="1" applyProtection="1">
      <alignment horizontal="center" vertical="center" wrapText="1"/>
      <protection/>
    </xf>
    <xf numFmtId="186" fontId="23" fillId="24" borderId="11" xfId="0" applyNumberFormat="1" applyFont="1" applyFill="1" applyBorder="1" applyAlignment="1" applyProtection="1">
      <alignment horizontal="center" vertical="center" textRotation="90"/>
      <protection/>
    </xf>
    <xf numFmtId="186" fontId="23" fillId="24" borderId="14" xfId="0" applyNumberFormat="1" applyFont="1" applyFill="1" applyBorder="1" applyAlignment="1" applyProtection="1">
      <alignment horizontal="center" vertical="center" textRotation="90"/>
      <protection/>
    </xf>
    <xf numFmtId="0" fontId="24" fillId="0" borderId="21" xfId="0" applyFont="1" applyFill="1" applyBorder="1" applyAlignment="1">
      <alignment/>
    </xf>
    <xf numFmtId="0" fontId="24" fillId="0" borderId="22" xfId="0" applyFont="1" applyFill="1" applyBorder="1" applyAlignment="1">
      <alignment/>
    </xf>
    <xf numFmtId="0" fontId="25" fillId="24" borderId="22" xfId="0" applyFont="1" applyFill="1" applyBorder="1" applyAlignment="1">
      <alignment/>
    </xf>
    <xf numFmtId="0" fontId="0" fillId="24" borderId="22" xfId="0" applyFill="1" applyBorder="1" applyAlignment="1">
      <alignment/>
    </xf>
    <xf numFmtId="0" fontId="23" fillId="24" borderId="11" xfId="0" applyFont="1" applyFill="1" applyBorder="1" applyAlignment="1" applyProtection="1">
      <alignment horizontal="center" vertical="center"/>
      <protection/>
    </xf>
    <xf numFmtId="0" fontId="23" fillId="24" borderId="14" xfId="0" applyFont="1" applyFill="1" applyBorder="1" applyAlignment="1" applyProtection="1">
      <alignment horizontal="center" vertical="center"/>
      <protection/>
    </xf>
    <xf numFmtId="0" fontId="37" fillId="24" borderId="13" xfId="0" applyFont="1" applyFill="1" applyBorder="1" applyAlignment="1">
      <alignment/>
    </xf>
    <xf numFmtId="0" fontId="37" fillId="24" borderId="0" xfId="0" applyFont="1" applyFill="1" applyBorder="1" applyAlignment="1">
      <alignment/>
    </xf>
    <xf numFmtId="0" fontId="27" fillId="0" borderId="0" xfId="0" applyFont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7" fillId="0" borderId="12" xfId="0" applyFont="1" applyFill="1" applyBorder="1" applyAlignment="1" applyProtection="1">
      <alignment/>
      <protection locked="0"/>
    </xf>
    <xf numFmtId="0" fontId="26" fillId="24" borderId="13" xfId="0" applyFont="1" applyFill="1" applyBorder="1" applyAlignment="1" applyProtection="1">
      <alignment/>
      <protection/>
    </xf>
    <xf numFmtId="0" fontId="26" fillId="24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27" fillId="0" borderId="12" xfId="0" applyFont="1" applyBorder="1" applyAlignment="1" applyProtection="1">
      <alignment/>
      <protection locked="0"/>
    </xf>
    <xf numFmtId="0" fontId="27" fillId="0" borderId="0" xfId="0" applyFont="1" applyBorder="1" applyAlignment="1" applyProtection="1">
      <alignment/>
      <protection/>
    </xf>
    <xf numFmtId="20" fontId="27" fillId="0" borderId="0" xfId="0" applyNumberFormat="1" applyFont="1" applyBorder="1" applyAlignment="1" applyProtection="1">
      <alignment horizontal="left"/>
      <protection locked="0"/>
    </xf>
    <xf numFmtId="20" fontId="27" fillId="0" borderId="12" xfId="0" applyNumberFormat="1" applyFont="1" applyBorder="1" applyAlignment="1" applyProtection="1">
      <alignment horizontal="left"/>
      <protection locked="0"/>
    </xf>
    <xf numFmtId="0" fontId="24" fillId="0" borderId="13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 applyProtection="1">
      <alignment/>
      <protection/>
    </xf>
    <xf numFmtId="0" fontId="24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24" fillId="24" borderId="12" xfId="0" applyFont="1" applyFill="1" applyBorder="1" applyAlignment="1">
      <alignment horizontal="center"/>
    </xf>
    <xf numFmtId="0" fontId="0" fillId="24" borderId="13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30" fillId="0" borderId="0" xfId="0" applyFont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0" fillId="0" borderId="0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31" fillId="0" borderId="19" xfId="0" applyFont="1" applyBorder="1" applyAlignment="1" applyProtection="1">
      <alignment horizontal="center" vertical="center"/>
      <protection locked="0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/>
    </xf>
    <xf numFmtId="186" fontId="23" fillId="24" borderId="10" xfId="0" applyNumberFormat="1" applyFont="1" applyFill="1" applyBorder="1" applyAlignment="1" applyProtection="1">
      <alignment horizontal="center" vertical="center" wrapText="1"/>
      <protection/>
    </xf>
    <xf numFmtId="186" fontId="23" fillId="24" borderId="10" xfId="0" applyNumberFormat="1" applyFont="1" applyFill="1" applyBorder="1" applyAlignment="1" applyProtection="1">
      <alignment horizontal="center" vertical="center" textRotation="90"/>
      <protection/>
    </xf>
    <xf numFmtId="0" fontId="23" fillId="24" borderId="10" xfId="0" applyFont="1" applyFill="1" applyBorder="1" applyAlignment="1" applyProtection="1">
      <alignment horizontal="center" vertical="center" textRotation="89"/>
      <protection/>
    </xf>
    <xf numFmtId="0" fontId="23" fillId="24" borderId="10" xfId="0" applyFont="1" applyFill="1" applyBorder="1" applyAlignment="1" applyProtection="1">
      <alignment horizontal="center" vertical="center" textRotation="90"/>
      <protection/>
    </xf>
    <xf numFmtId="21" fontId="36" fillId="0" borderId="11" xfId="0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23" fillId="24" borderId="10" xfId="0" applyFont="1" applyFill="1" applyBorder="1" applyAlignment="1" applyProtection="1">
      <alignment horizontal="center" vertical="center" textRotation="90" wrapText="1"/>
      <protection/>
    </xf>
    <xf numFmtId="0" fontId="23" fillId="24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left"/>
      <protection locked="0"/>
    </xf>
    <xf numFmtId="0" fontId="27" fillId="0" borderId="12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31" fillId="0" borderId="0" xfId="0" applyFont="1" applyBorder="1" applyAlignment="1" applyProtection="1">
      <alignment horizontal="center" vertical="center"/>
      <protection locked="0"/>
    </xf>
    <xf numFmtId="0" fontId="36" fillId="0" borderId="15" xfId="0" applyFont="1" applyBorder="1" applyAlignment="1" applyProtection="1">
      <alignment horizontal="left"/>
      <protection locked="0"/>
    </xf>
    <xf numFmtId="0" fontId="36" fillId="0" borderId="16" xfId="0" applyFont="1" applyBorder="1" applyAlignment="1" applyProtection="1">
      <alignment horizontal="left"/>
      <protection locked="0"/>
    </xf>
    <xf numFmtId="0" fontId="36" fillId="0" borderId="17" xfId="0" applyFont="1" applyBorder="1" applyAlignment="1" applyProtection="1">
      <alignment horizontal="left"/>
      <protection locked="0"/>
    </xf>
    <xf numFmtId="46" fontId="36" fillId="0" borderId="11" xfId="0" applyNumberFormat="1" applyFont="1" applyBorder="1" applyAlignment="1" applyProtection="1">
      <alignment horizontal="center"/>
      <protection/>
    </xf>
    <xf numFmtId="46" fontId="36" fillId="0" borderId="14" xfId="0" applyNumberFormat="1" applyFont="1" applyBorder="1" applyAlignment="1" applyProtection="1">
      <alignment horizontal="center"/>
      <protection/>
    </xf>
    <xf numFmtId="0" fontId="36" fillId="0" borderId="11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23" fillId="0" borderId="11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21" fontId="36" fillId="0" borderId="10" xfId="0" applyNumberFormat="1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 applyProtection="1">
      <alignment horizontal="left"/>
      <protection locked="0"/>
    </xf>
    <xf numFmtId="0" fontId="23" fillId="0" borderId="10" xfId="0" applyFont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21" fontId="36" fillId="0" borderId="18" xfId="0" applyNumberFormat="1" applyFont="1" applyBorder="1" applyAlignment="1">
      <alignment horizontal="center"/>
    </xf>
    <xf numFmtId="21" fontId="36" fillId="0" borderId="19" xfId="0" applyNumberFormat="1" applyFont="1" applyBorder="1" applyAlignment="1">
      <alignment horizontal="center"/>
    </xf>
    <xf numFmtId="21" fontId="36" fillId="0" borderId="20" xfId="0" applyNumberFormat="1" applyFont="1" applyBorder="1" applyAlignment="1">
      <alignment horizontal="center"/>
    </xf>
    <xf numFmtId="21" fontId="36" fillId="0" borderId="21" xfId="0" applyNumberFormat="1" applyFont="1" applyBorder="1" applyAlignment="1">
      <alignment horizontal="center"/>
    </xf>
    <xf numFmtId="21" fontId="36" fillId="0" borderId="22" xfId="0" applyNumberFormat="1" applyFont="1" applyBorder="1" applyAlignment="1">
      <alignment horizontal="center"/>
    </xf>
    <xf numFmtId="21" fontId="36" fillId="0" borderId="23" xfId="0" applyNumberFormat="1" applyFont="1" applyBorder="1" applyAlignment="1">
      <alignment horizontal="center"/>
    </xf>
    <xf numFmtId="21" fontId="36" fillId="0" borderId="18" xfId="0" applyNumberFormat="1" applyFont="1" applyFill="1" applyBorder="1" applyAlignment="1">
      <alignment horizontal="center"/>
    </xf>
    <xf numFmtId="21" fontId="36" fillId="0" borderId="19" xfId="0" applyNumberFormat="1" applyFont="1" applyFill="1" applyBorder="1" applyAlignment="1">
      <alignment horizontal="center"/>
    </xf>
    <xf numFmtId="21" fontId="36" fillId="0" borderId="20" xfId="0" applyNumberFormat="1" applyFont="1" applyFill="1" applyBorder="1" applyAlignment="1">
      <alignment horizontal="center"/>
    </xf>
    <xf numFmtId="21" fontId="36" fillId="0" borderId="21" xfId="0" applyNumberFormat="1" applyFont="1" applyFill="1" applyBorder="1" applyAlignment="1">
      <alignment horizontal="center"/>
    </xf>
    <xf numFmtId="21" fontId="36" fillId="0" borderId="22" xfId="0" applyNumberFormat="1" applyFont="1" applyFill="1" applyBorder="1" applyAlignment="1">
      <alignment horizontal="center"/>
    </xf>
    <xf numFmtId="21" fontId="36" fillId="0" borderId="23" xfId="0" applyNumberFormat="1" applyFont="1" applyFill="1" applyBorder="1" applyAlignment="1">
      <alignment horizontal="center"/>
    </xf>
    <xf numFmtId="21" fontId="36" fillId="0" borderId="18" xfId="0" applyNumberFormat="1" applyFont="1" applyFill="1" applyBorder="1" applyAlignment="1">
      <alignment horizontal="center" wrapText="1"/>
    </xf>
    <xf numFmtId="21" fontId="36" fillId="0" borderId="19" xfId="0" applyNumberFormat="1" applyFont="1" applyFill="1" applyBorder="1" applyAlignment="1">
      <alignment horizontal="center" wrapText="1"/>
    </xf>
    <xf numFmtId="21" fontId="36" fillId="0" borderId="20" xfId="0" applyNumberFormat="1" applyFont="1" applyFill="1" applyBorder="1" applyAlignment="1">
      <alignment horizontal="center" wrapText="1"/>
    </xf>
    <xf numFmtId="21" fontId="36" fillId="0" borderId="21" xfId="0" applyNumberFormat="1" applyFont="1" applyFill="1" applyBorder="1" applyAlignment="1">
      <alignment horizontal="center" wrapText="1"/>
    </xf>
    <xf numFmtId="21" fontId="36" fillId="0" borderId="22" xfId="0" applyNumberFormat="1" applyFont="1" applyFill="1" applyBorder="1" applyAlignment="1">
      <alignment horizontal="center" wrapText="1"/>
    </xf>
    <xf numFmtId="21" fontId="36" fillId="0" borderId="23" xfId="0" applyNumberFormat="1" applyFont="1" applyFill="1" applyBorder="1" applyAlignment="1">
      <alignment horizontal="center" wrapText="1"/>
    </xf>
    <xf numFmtId="0" fontId="36" fillId="0" borderId="18" xfId="0" applyFont="1" applyBorder="1" applyAlignment="1" applyProtection="1">
      <alignment horizontal="center"/>
      <protection locked="0"/>
    </xf>
    <xf numFmtId="0" fontId="36" fillId="0" borderId="19" xfId="0" applyFont="1" applyBorder="1" applyAlignment="1" applyProtection="1">
      <alignment horizontal="center"/>
      <protection locked="0"/>
    </xf>
    <xf numFmtId="0" fontId="36" fillId="0" borderId="20" xfId="0" applyFont="1" applyBorder="1" applyAlignment="1" applyProtection="1">
      <alignment horizontal="center"/>
      <protection locked="0"/>
    </xf>
    <xf numFmtId="0" fontId="36" fillId="0" borderId="21" xfId="0" applyFont="1" applyBorder="1" applyAlignment="1" applyProtection="1">
      <alignment horizontal="center"/>
      <protection locked="0"/>
    </xf>
    <xf numFmtId="0" fontId="36" fillId="0" borderId="22" xfId="0" applyFont="1" applyBorder="1" applyAlignment="1" applyProtection="1">
      <alignment horizontal="center"/>
      <protection locked="0"/>
    </xf>
    <xf numFmtId="0" fontId="36" fillId="0" borderId="23" xfId="0" applyFont="1" applyBorder="1" applyAlignment="1" applyProtection="1">
      <alignment horizontal="center"/>
      <protection locked="0"/>
    </xf>
    <xf numFmtId="0" fontId="36" fillId="0" borderId="11" xfId="0" applyFont="1" applyBorder="1" applyAlignment="1" applyProtection="1">
      <alignment horizontal="center"/>
      <protection locked="0"/>
    </xf>
    <xf numFmtId="0" fontId="36" fillId="0" borderId="14" xfId="0" applyFont="1" applyBorder="1" applyAlignment="1" applyProtection="1">
      <alignment horizontal="center"/>
      <protection locked="0"/>
    </xf>
    <xf numFmtId="0" fontId="36" fillId="0" borderId="18" xfId="0" applyFont="1" applyBorder="1" applyAlignment="1" applyProtection="1">
      <alignment horizontal="left"/>
      <protection locked="0"/>
    </xf>
    <xf numFmtId="0" fontId="36" fillId="0" borderId="19" xfId="0" applyFont="1" applyBorder="1" applyAlignment="1" applyProtection="1">
      <alignment horizontal="left"/>
      <protection locked="0"/>
    </xf>
    <xf numFmtId="0" fontId="36" fillId="0" borderId="20" xfId="0" applyFont="1" applyBorder="1" applyAlignment="1" applyProtection="1">
      <alignment horizontal="left"/>
      <protection locked="0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21" fontId="36" fillId="0" borderId="11" xfId="0" applyNumberFormat="1" applyFont="1" applyBorder="1" applyAlignment="1">
      <alignment horizontal="center"/>
    </xf>
    <xf numFmtId="0" fontId="36" fillId="0" borderId="11" xfId="0" applyFont="1" applyBorder="1" applyAlignment="1" applyProtection="1">
      <alignment horizontal="left"/>
      <protection locked="0"/>
    </xf>
    <xf numFmtId="0" fontId="36" fillId="0" borderId="14" xfId="0" applyFont="1" applyBorder="1" applyAlignment="1" applyProtection="1">
      <alignment horizontal="left"/>
      <protection locked="0"/>
    </xf>
    <xf numFmtId="0" fontId="36" fillId="0" borderId="11" xfId="0" applyFont="1" applyFill="1" applyBorder="1" applyAlignment="1" applyProtection="1">
      <alignment horizontal="center"/>
      <protection locked="0"/>
    </xf>
    <xf numFmtId="0" fontId="36" fillId="0" borderId="14" xfId="0" applyFont="1" applyFill="1" applyBorder="1" applyAlignment="1" applyProtection="1">
      <alignment horizontal="center"/>
      <protection locked="0"/>
    </xf>
    <xf numFmtId="0" fontId="36" fillId="0" borderId="11" xfId="0" applyFont="1" applyFill="1" applyBorder="1" applyAlignment="1" applyProtection="1">
      <alignment horizontal="left"/>
      <protection locked="0"/>
    </xf>
    <xf numFmtId="0" fontId="36" fillId="0" borderId="14" xfId="0" applyFont="1" applyFill="1" applyBorder="1" applyAlignment="1" applyProtection="1">
      <alignment horizontal="left"/>
      <protection locked="0"/>
    </xf>
    <xf numFmtId="0" fontId="36" fillId="0" borderId="18" xfId="0" applyFont="1" applyFill="1" applyBorder="1" applyAlignment="1" applyProtection="1">
      <alignment horizontal="left"/>
      <protection locked="0"/>
    </xf>
    <xf numFmtId="0" fontId="36" fillId="0" borderId="19" xfId="0" applyFont="1" applyFill="1" applyBorder="1" applyAlignment="1" applyProtection="1">
      <alignment horizontal="left"/>
      <protection locked="0"/>
    </xf>
    <xf numFmtId="0" fontId="36" fillId="0" borderId="20" xfId="0" applyFont="1" applyFill="1" applyBorder="1" applyAlignment="1" applyProtection="1">
      <alignment horizontal="left"/>
      <protection locked="0"/>
    </xf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21" fontId="36" fillId="0" borderId="11" xfId="0" applyNumberFormat="1" applyFont="1" applyFill="1" applyBorder="1" applyAlignment="1">
      <alignment horizontal="center" wrapText="1"/>
    </xf>
    <xf numFmtId="0" fontId="0" fillId="0" borderId="14" xfId="0" applyBorder="1" applyAlignment="1">
      <alignment wrapText="1"/>
    </xf>
    <xf numFmtId="46" fontId="36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 applyProtection="1">
      <alignment horizontal="center"/>
      <protection locked="0"/>
    </xf>
    <xf numFmtId="0" fontId="36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266700</xdr:colOff>
      <xdr:row>0</xdr:row>
      <xdr:rowOff>104775</xdr:rowOff>
    </xdr:from>
    <xdr:to>
      <xdr:col>10</xdr:col>
      <xdr:colOff>123825</xdr:colOff>
      <xdr:row>0</xdr:row>
      <xdr:rowOff>1362075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104775"/>
          <a:ext cx="41910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1</xdr:row>
      <xdr:rowOff>9525</xdr:rowOff>
    </xdr:from>
    <xdr:to>
      <xdr:col>2</xdr:col>
      <xdr:colOff>542925</xdr:colOff>
      <xdr:row>3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1457325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266700</xdr:colOff>
      <xdr:row>0</xdr:row>
      <xdr:rowOff>104775</xdr:rowOff>
    </xdr:from>
    <xdr:to>
      <xdr:col>10</xdr:col>
      <xdr:colOff>123825</xdr:colOff>
      <xdr:row>0</xdr:row>
      <xdr:rowOff>1362075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104775"/>
          <a:ext cx="41910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1</xdr:row>
      <xdr:rowOff>9525</xdr:rowOff>
    </xdr:from>
    <xdr:to>
      <xdr:col>2</xdr:col>
      <xdr:colOff>542925</xdr:colOff>
      <xdr:row>3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1457325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0</xdr:rowOff>
    </xdr:from>
    <xdr:to>
      <xdr:col>2</xdr:col>
      <xdr:colOff>542925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0</xdr:row>
      <xdr:rowOff>104775</xdr:rowOff>
    </xdr:from>
    <xdr:to>
      <xdr:col>10</xdr:col>
      <xdr:colOff>123825</xdr:colOff>
      <xdr:row>5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5425" y="104775"/>
          <a:ext cx="41910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1</xdr:row>
      <xdr:rowOff>9525</xdr:rowOff>
    </xdr:from>
    <xdr:to>
      <xdr:col>2</xdr:col>
      <xdr:colOff>542925</xdr:colOff>
      <xdr:row>3</xdr:row>
      <xdr:rowOff>238125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71450"/>
          <a:ext cx="704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266700</xdr:colOff>
      <xdr:row>0</xdr:row>
      <xdr:rowOff>104775</xdr:rowOff>
    </xdr:from>
    <xdr:to>
      <xdr:col>10</xdr:col>
      <xdr:colOff>123825</xdr:colOff>
      <xdr:row>0</xdr:row>
      <xdr:rowOff>1362075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104775"/>
          <a:ext cx="41910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1</xdr:row>
      <xdr:rowOff>9525</xdr:rowOff>
    </xdr:from>
    <xdr:to>
      <xdr:col>2</xdr:col>
      <xdr:colOff>542925</xdr:colOff>
      <xdr:row>3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1457325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266700</xdr:colOff>
      <xdr:row>0</xdr:row>
      <xdr:rowOff>104775</xdr:rowOff>
    </xdr:from>
    <xdr:to>
      <xdr:col>10</xdr:col>
      <xdr:colOff>123825</xdr:colOff>
      <xdr:row>0</xdr:row>
      <xdr:rowOff>1362075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104775"/>
          <a:ext cx="41910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1</xdr:row>
      <xdr:rowOff>9525</xdr:rowOff>
    </xdr:from>
    <xdr:to>
      <xdr:col>2</xdr:col>
      <xdr:colOff>542925</xdr:colOff>
      <xdr:row>3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1457325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266700</xdr:colOff>
      <xdr:row>0</xdr:row>
      <xdr:rowOff>104775</xdr:rowOff>
    </xdr:from>
    <xdr:to>
      <xdr:col>12</xdr:col>
      <xdr:colOff>2009775</xdr:colOff>
      <xdr:row>0</xdr:row>
      <xdr:rowOff>1362075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104775"/>
          <a:ext cx="41910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1</xdr:row>
      <xdr:rowOff>9525</xdr:rowOff>
    </xdr:from>
    <xdr:to>
      <xdr:col>2</xdr:col>
      <xdr:colOff>542925</xdr:colOff>
      <xdr:row>3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1457325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266700</xdr:colOff>
      <xdr:row>0</xdr:row>
      <xdr:rowOff>104775</xdr:rowOff>
    </xdr:from>
    <xdr:to>
      <xdr:col>10</xdr:col>
      <xdr:colOff>123825</xdr:colOff>
      <xdr:row>0</xdr:row>
      <xdr:rowOff>1362075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104775"/>
          <a:ext cx="41910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1</xdr:row>
      <xdr:rowOff>9525</xdr:rowOff>
    </xdr:from>
    <xdr:to>
      <xdr:col>2</xdr:col>
      <xdr:colOff>542925</xdr:colOff>
      <xdr:row>3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1457325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266700</xdr:colOff>
      <xdr:row>0</xdr:row>
      <xdr:rowOff>104775</xdr:rowOff>
    </xdr:from>
    <xdr:to>
      <xdr:col>10</xdr:col>
      <xdr:colOff>123825</xdr:colOff>
      <xdr:row>0</xdr:row>
      <xdr:rowOff>1362075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104775"/>
          <a:ext cx="41910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1</xdr:row>
      <xdr:rowOff>9525</xdr:rowOff>
    </xdr:from>
    <xdr:to>
      <xdr:col>2</xdr:col>
      <xdr:colOff>542925</xdr:colOff>
      <xdr:row>3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1457325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7"/>
  <sheetViews>
    <sheetView workbookViewId="0" topLeftCell="A1">
      <selection activeCell="D4" sqref="D4:K4"/>
    </sheetView>
  </sheetViews>
  <sheetFormatPr defaultColWidth="9.140625" defaultRowHeight="12.75"/>
  <cols>
    <col min="1" max="1" width="4.28125" style="0" customWidth="1"/>
    <col min="2" max="2" width="5.00390625" style="0" customWidth="1"/>
    <col min="4" max="4" width="5.140625" style="0" customWidth="1"/>
    <col min="5" max="5" width="12.57421875" style="0" customWidth="1"/>
    <col min="7" max="7" width="5.140625" style="0" customWidth="1"/>
    <col min="8" max="8" width="4.7109375" style="0" customWidth="1"/>
    <col min="9" max="9" width="5.57421875" style="0" customWidth="1"/>
    <col min="10" max="10" width="22.7109375" style="0" customWidth="1"/>
    <col min="12" max="12" width="12.421875" style="0" customWidth="1"/>
    <col min="13" max="13" width="12.8515625" style="0" customWidth="1"/>
  </cols>
  <sheetData>
    <row r="1" spans="1:13" ht="114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1:13" s="1" customFormat="1" ht="21" customHeight="1">
      <c r="A2" s="115"/>
      <c r="B2" s="116"/>
      <c r="C2" s="116"/>
      <c r="D2" s="121" t="s">
        <v>29</v>
      </c>
      <c r="E2" s="121"/>
      <c r="F2" s="121"/>
      <c r="G2" s="121"/>
      <c r="H2" s="121"/>
      <c r="I2" s="121"/>
      <c r="J2" s="121"/>
      <c r="K2" s="121"/>
      <c r="L2" s="122" t="s">
        <v>0</v>
      </c>
      <c r="M2" s="123"/>
    </row>
    <row r="3" spans="1:13" s="1" customFormat="1" ht="21" customHeight="1">
      <c r="A3" s="117"/>
      <c r="B3" s="118"/>
      <c r="C3" s="118"/>
      <c r="D3" s="78" t="s">
        <v>28</v>
      </c>
      <c r="E3" s="78"/>
      <c r="F3" s="78"/>
      <c r="G3" s="78"/>
      <c r="H3" s="78"/>
      <c r="I3" s="78"/>
      <c r="J3" s="78"/>
      <c r="K3" s="78"/>
      <c r="L3" s="124"/>
      <c r="M3" s="125"/>
    </row>
    <row r="4" spans="1:13" s="1" customFormat="1" ht="21" customHeight="1">
      <c r="A4" s="119"/>
      <c r="B4" s="120"/>
      <c r="C4" s="120"/>
      <c r="D4" s="128" t="s">
        <v>398</v>
      </c>
      <c r="E4" s="128"/>
      <c r="F4" s="128"/>
      <c r="G4" s="128"/>
      <c r="H4" s="128"/>
      <c r="I4" s="128"/>
      <c r="J4" s="128"/>
      <c r="K4" s="128"/>
      <c r="L4" s="126"/>
      <c r="M4" s="127"/>
    </row>
    <row r="5" spans="1:13" s="1" customFormat="1" ht="10.5" customHeight="1">
      <c r="A5" s="111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3"/>
    </row>
    <row r="6" spans="1:13" s="1" customFormat="1" ht="12.75" customHeight="1">
      <c r="A6" s="108" t="s">
        <v>1</v>
      </c>
      <c r="B6" s="109"/>
      <c r="C6" s="109"/>
      <c r="D6" s="109"/>
      <c r="E6" s="114" t="str">
        <f>D2</f>
        <v>XI° VALLE DI REZZALO</v>
      </c>
      <c r="F6" s="114"/>
      <c r="G6" s="114"/>
      <c r="H6" s="114"/>
      <c r="I6" s="3"/>
      <c r="J6" s="109" t="s">
        <v>2</v>
      </c>
      <c r="K6" s="109"/>
      <c r="L6" s="13" t="s">
        <v>37</v>
      </c>
      <c r="M6" s="26"/>
    </row>
    <row r="7" spans="1:13" s="1" customFormat="1" ht="12.75" customHeight="1">
      <c r="A7" s="108" t="s">
        <v>16</v>
      </c>
      <c r="B7" s="109"/>
      <c r="C7" s="109"/>
      <c r="D7" s="109"/>
      <c r="E7" s="110" t="s">
        <v>30</v>
      </c>
      <c r="F7" s="110"/>
      <c r="G7" s="110"/>
      <c r="H7" s="110"/>
      <c r="I7" s="3"/>
      <c r="J7" s="109" t="s">
        <v>3</v>
      </c>
      <c r="K7" s="109"/>
      <c r="L7" s="13" t="s">
        <v>38</v>
      </c>
      <c r="M7" s="26"/>
    </row>
    <row r="8" spans="1:13" s="1" customFormat="1" ht="12.75" customHeight="1">
      <c r="A8" s="108" t="s">
        <v>17</v>
      </c>
      <c r="B8" s="109"/>
      <c r="C8" s="109"/>
      <c r="D8" s="109"/>
      <c r="E8" s="110" t="s">
        <v>31</v>
      </c>
      <c r="F8" s="110"/>
      <c r="G8" s="110"/>
      <c r="H8" s="110"/>
      <c r="I8" s="3"/>
      <c r="J8" s="109" t="s">
        <v>4</v>
      </c>
      <c r="K8" s="109"/>
      <c r="L8" s="17">
        <v>40202</v>
      </c>
      <c r="M8" s="26"/>
    </row>
    <row r="9" spans="1:13" s="1" customFormat="1" ht="12.75" customHeight="1">
      <c r="A9" s="101"/>
      <c r="B9" s="102"/>
      <c r="C9" s="102"/>
      <c r="D9" s="102"/>
      <c r="E9" s="103"/>
      <c r="F9" s="103"/>
      <c r="G9" s="103"/>
      <c r="H9" s="103"/>
      <c r="I9" s="2"/>
      <c r="J9" s="14" t="s">
        <v>27</v>
      </c>
      <c r="K9" s="14"/>
      <c r="L9" s="18" t="s">
        <v>39</v>
      </c>
      <c r="M9" s="26"/>
    </row>
    <row r="10" spans="1:13" s="1" customFormat="1" ht="12.75" customHeight="1">
      <c r="A10" s="104" t="s">
        <v>5</v>
      </c>
      <c r="B10" s="105"/>
      <c r="C10" s="105"/>
      <c r="D10" s="105"/>
      <c r="E10" s="105"/>
      <c r="F10" s="105"/>
      <c r="G10" s="105"/>
      <c r="H10" s="105"/>
      <c r="I10" s="105"/>
      <c r="J10" s="106" t="s">
        <v>6</v>
      </c>
      <c r="K10" s="106"/>
      <c r="L10" s="106"/>
      <c r="M10" s="107"/>
    </row>
    <row r="11" spans="1:13" s="1" customFormat="1" ht="12.75" customHeight="1">
      <c r="A11" s="89" t="s">
        <v>18</v>
      </c>
      <c r="B11" s="90"/>
      <c r="C11" s="90"/>
      <c r="D11" s="90"/>
      <c r="E11" s="91" t="s">
        <v>32</v>
      </c>
      <c r="F11" s="91"/>
      <c r="G11" s="91"/>
      <c r="H11" s="91"/>
      <c r="I11" s="91"/>
      <c r="J11" s="16" t="s">
        <v>23</v>
      </c>
      <c r="K11" s="91" t="s">
        <v>36</v>
      </c>
      <c r="L11" s="91"/>
      <c r="M11" s="97"/>
    </row>
    <row r="12" spans="1:13" s="1" customFormat="1" ht="12.75" customHeight="1">
      <c r="A12" s="89" t="s">
        <v>19</v>
      </c>
      <c r="B12" s="90"/>
      <c r="C12" s="90"/>
      <c r="D12" s="90"/>
      <c r="E12" s="91" t="s">
        <v>33</v>
      </c>
      <c r="F12" s="91"/>
      <c r="G12" s="91"/>
      <c r="H12" s="91"/>
      <c r="I12" s="91"/>
      <c r="J12" s="16" t="s">
        <v>24</v>
      </c>
      <c r="K12" s="91"/>
      <c r="L12" s="91"/>
      <c r="M12" s="97"/>
    </row>
    <row r="13" spans="1:13" s="1" customFormat="1" ht="12.75" customHeight="1">
      <c r="A13" s="89" t="s">
        <v>20</v>
      </c>
      <c r="B13" s="90"/>
      <c r="C13" s="90"/>
      <c r="D13" s="90"/>
      <c r="E13" s="91" t="s">
        <v>35</v>
      </c>
      <c r="F13" s="91"/>
      <c r="G13" s="91"/>
      <c r="H13" s="91"/>
      <c r="I13" s="91"/>
      <c r="J13" s="16" t="s">
        <v>7</v>
      </c>
      <c r="K13" s="91" t="s">
        <v>42</v>
      </c>
      <c r="L13" s="91"/>
      <c r="M13" s="97"/>
    </row>
    <row r="14" spans="1:13" s="1" customFormat="1" ht="12.75" customHeight="1">
      <c r="A14" s="15"/>
      <c r="B14" s="16"/>
      <c r="C14" s="16"/>
      <c r="D14" s="16"/>
      <c r="E14" s="98"/>
      <c r="F14" s="98"/>
      <c r="G14" s="98"/>
      <c r="H14" s="98"/>
      <c r="I14" s="98"/>
      <c r="J14" s="16" t="s">
        <v>25</v>
      </c>
      <c r="K14" s="99">
        <v>0.375</v>
      </c>
      <c r="L14" s="99"/>
      <c r="M14" s="100"/>
    </row>
    <row r="15" spans="1:13" s="1" customFormat="1" ht="12.75" customHeight="1">
      <c r="A15" s="89" t="s">
        <v>21</v>
      </c>
      <c r="B15" s="90"/>
      <c r="C15" s="90"/>
      <c r="D15" s="90"/>
      <c r="E15" s="91" t="s">
        <v>34</v>
      </c>
      <c r="F15" s="91"/>
      <c r="G15" s="91"/>
      <c r="H15" s="91"/>
      <c r="I15" s="91"/>
      <c r="J15" s="16" t="s">
        <v>26</v>
      </c>
      <c r="K15" s="92" t="s">
        <v>40</v>
      </c>
      <c r="L15" s="92"/>
      <c r="M15" s="93"/>
    </row>
    <row r="16" spans="1:13" s="1" customFormat="1" ht="12.75" customHeight="1">
      <c r="A16" s="94"/>
      <c r="B16" s="95"/>
      <c r="C16" s="95"/>
      <c r="D16" s="95"/>
      <c r="E16" s="96"/>
      <c r="F16" s="96"/>
      <c r="G16" s="96"/>
      <c r="H16" s="96"/>
      <c r="I16" s="96"/>
      <c r="J16" s="16" t="s">
        <v>22</v>
      </c>
      <c r="K16" s="92" t="s">
        <v>41</v>
      </c>
      <c r="L16" s="92"/>
      <c r="M16" s="93"/>
    </row>
    <row r="17" spans="1:13" s="1" customFormat="1" ht="12.75" customHeight="1">
      <c r="A17" s="83"/>
      <c r="B17" s="84"/>
      <c r="C17" s="84"/>
      <c r="D17" s="84"/>
      <c r="E17" s="10"/>
      <c r="F17" s="11"/>
      <c r="G17" s="11"/>
      <c r="H17" s="11"/>
      <c r="I17" s="85"/>
      <c r="J17" s="85"/>
      <c r="K17" s="86"/>
      <c r="L17" s="86"/>
      <c r="M17" s="12"/>
    </row>
    <row r="18" spans="1:13" s="1" customFormat="1" ht="27" customHeight="1">
      <c r="A18" s="61" t="s">
        <v>54</v>
      </c>
      <c r="B18" s="63" t="s">
        <v>55</v>
      </c>
      <c r="C18" s="65" t="s">
        <v>56</v>
      </c>
      <c r="D18" s="67" t="s">
        <v>60</v>
      </c>
      <c r="E18" s="68"/>
      <c r="F18" s="69"/>
      <c r="G18" s="73" t="s">
        <v>8</v>
      </c>
      <c r="H18" s="73" t="s">
        <v>57</v>
      </c>
      <c r="I18" s="63" t="s">
        <v>58</v>
      </c>
      <c r="J18" s="87" t="s">
        <v>9</v>
      </c>
      <c r="K18" s="79" t="s">
        <v>59</v>
      </c>
      <c r="L18" s="81" t="s">
        <v>10</v>
      </c>
      <c r="M18" s="81" t="s">
        <v>46</v>
      </c>
    </row>
    <row r="19" spans="1:13" s="1" customFormat="1" ht="27" customHeight="1">
      <c r="A19" s="62"/>
      <c r="B19" s="64"/>
      <c r="C19" s="66"/>
      <c r="D19" s="70"/>
      <c r="E19" s="71"/>
      <c r="F19" s="72"/>
      <c r="G19" s="74"/>
      <c r="H19" s="74"/>
      <c r="I19" s="64"/>
      <c r="J19" s="88"/>
      <c r="K19" s="80"/>
      <c r="L19" s="82"/>
      <c r="M19" s="82"/>
    </row>
    <row r="20" spans="1:13" s="1" customFormat="1" ht="24" customHeight="1">
      <c r="A20" s="44" t="s">
        <v>381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60"/>
    </row>
    <row r="21" spans="1:15" ht="12.75">
      <c r="A21" s="56">
        <v>1</v>
      </c>
      <c r="B21" s="58">
        <v>37</v>
      </c>
      <c r="C21" s="49" t="s">
        <v>177</v>
      </c>
      <c r="D21" s="46" t="s">
        <v>178</v>
      </c>
      <c r="E21" s="47"/>
      <c r="F21" s="48"/>
      <c r="G21" s="49">
        <v>60</v>
      </c>
      <c r="H21" s="49" t="s">
        <v>49</v>
      </c>
      <c r="I21" s="52" t="s">
        <v>102</v>
      </c>
      <c r="J21" s="50" t="s">
        <v>179</v>
      </c>
      <c r="K21" s="27"/>
      <c r="L21" s="40"/>
      <c r="M21" s="54"/>
      <c r="N21" s="37"/>
      <c r="O21" s="37"/>
    </row>
    <row r="22" spans="1:15" ht="12.75">
      <c r="A22" s="57"/>
      <c r="B22" s="45"/>
      <c r="C22" s="49" t="s">
        <v>180</v>
      </c>
      <c r="D22" s="46" t="s">
        <v>181</v>
      </c>
      <c r="E22" s="47"/>
      <c r="F22" s="48"/>
      <c r="G22" s="49">
        <v>63</v>
      </c>
      <c r="H22" s="49" t="s">
        <v>49</v>
      </c>
      <c r="I22" s="52" t="s">
        <v>102</v>
      </c>
      <c r="J22" s="50" t="s">
        <v>179</v>
      </c>
      <c r="K22" s="27">
        <v>0.0876736111111111</v>
      </c>
      <c r="L22" s="41"/>
      <c r="M22" s="55"/>
      <c r="N22" s="37"/>
      <c r="O22" s="37"/>
    </row>
    <row r="23" spans="1:15" ht="12.75">
      <c r="A23" s="56">
        <v>2</v>
      </c>
      <c r="B23" s="58">
        <v>27</v>
      </c>
      <c r="C23" s="49" t="s">
        <v>234</v>
      </c>
      <c r="D23" s="46" t="s">
        <v>235</v>
      </c>
      <c r="E23" s="47"/>
      <c r="F23" s="48"/>
      <c r="G23" s="49">
        <v>62</v>
      </c>
      <c r="H23" s="49" t="s">
        <v>49</v>
      </c>
      <c r="I23" s="49" t="s">
        <v>50</v>
      </c>
      <c r="J23" s="50" t="s">
        <v>51</v>
      </c>
      <c r="K23" s="27"/>
      <c r="L23" s="40">
        <f>K24-$K22</f>
        <v>0.014687500000000006</v>
      </c>
      <c r="M23" s="42">
        <v>0.08333333333333333</v>
      </c>
      <c r="N23" s="37"/>
      <c r="O23" s="37"/>
    </row>
    <row r="24" spans="1:15" ht="12.75">
      <c r="A24" s="57"/>
      <c r="B24" s="45"/>
      <c r="C24" s="49" t="s">
        <v>236</v>
      </c>
      <c r="D24" s="46" t="s">
        <v>237</v>
      </c>
      <c r="E24" s="47"/>
      <c r="F24" s="48"/>
      <c r="G24" s="49">
        <v>63</v>
      </c>
      <c r="H24" s="49" t="s">
        <v>49</v>
      </c>
      <c r="I24" s="49" t="s">
        <v>50</v>
      </c>
      <c r="J24" s="50" t="s">
        <v>51</v>
      </c>
      <c r="K24" s="27">
        <v>0.10236111111111111</v>
      </c>
      <c r="L24" s="41"/>
      <c r="M24" s="43"/>
      <c r="N24" s="37"/>
      <c r="O24" s="37"/>
    </row>
    <row r="25" spans="1:15" ht="12.75">
      <c r="A25" s="56">
        <v>3</v>
      </c>
      <c r="B25" s="58">
        <v>29</v>
      </c>
      <c r="C25" s="49" t="s">
        <v>305</v>
      </c>
      <c r="D25" s="46" t="s">
        <v>306</v>
      </c>
      <c r="E25" s="47"/>
      <c r="F25" s="48"/>
      <c r="G25" s="49">
        <v>57</v>
      </c>
      <c r="H25" s="49" t="s">
        <v>49</v>
      </c>
      <c r="I25" s="52" t="s">
        <v>307</v>
      </c>
      <c r="J25" s="50" t="s">
        <v>308</v>
      </c>
      <c r="K25" s="27"/>
      <c r="L25" s="40">
        <f>K26-$K22</f>
        <v>0.018819444444444444</v>
      </c>
      <c r="M25" s="54"/>
      <c r="N25" s="37"/>
      <c r="O25" s="37"/>
    </row>
    <row r="26" spans="1:15" ht="12.75">
      <c r="A26" s="57"/>
      <c r="B26" s="45"/>
      <c r="C26" s="49" t="s">
        <v>309</v>
      </c>
      <c r="D26" s="46" t="s">
        <v>310</v>
      </c>
      <c r="E26" s="47"/>
      <c r="F26" s="48"/>
      <c r="G26" s="49">
        <v>54</v>
      </c>
      <c r="H26" s="49" t="s">
        <v>49</v>
      </c>
      <c r="I26" s="52" t="s">
        <v>307</v>
      </c>
      <c r="J26" s="50" t="s">
        <v>308</v>
      </c>
      <c r="K26" s="27">
        <v>0.10649305555555555</v>
      </c>
      <c r="L26" s="41"/>
      <c r="M26" s="55"/>
      <c r="N26" s="37"/>
      <c r="O26" s="37"/>
    </row>
    <row r="27" spans="1:15" ht="12.75">
      <c r="A27" s="56">
        <v>4</v>
      </c>
      <c r="B27" s="58">
        <v>18</v>
      </c>
      <c r="C27" s="49" t="s">
        <v>280</v>
      </c>
      <c r="D27" s="46" t="s">
        <v>281</v>
      </c>
      <c r="E27" s="47"/>
      <c r="F27" s="48"/>
      <c r="G27" s="49">
        <v>58</v>
      </c>
      <c r="H27" s="49" t="s">
        <v>49</v>
      </c>
      <c r="I27" s="52" t="s">
        <v>282</v>
      </c>
      <c r="J27" s="50" t="s">
        <v>283</v>
      </c>
      <c r="K27" s="27"/>
      <c r="L27" s="40">
        <f>K28-$K22</f>
        <v>0.07184027777777777</v>
      </c>
      <c r="M27" s="54"/>
      <c r="N27" s="37"/>
      <c r="O27" s="37"/>
    </row>
    <row r="28" spans="1:15" ht="12.75">
      <c r="A28" s="57"/>
      <c r="B28" s="45"/>
      <c r="C28" s="49" t="s">
        <v>284</v>
      </c>
      <c r="D28" s="46" t="s">
        <v>285</v>
      </c>
      <c r="E28" s="47"/>
      <c r="F28" s="48"/>
      <c r="G28" s="49">
        <v>53</v>
      </c>
      <c r="H28" s="49" t="s">
        <v>49</v>
      </c>
      <c r="I28" s="52" t="s">
        <v>282</v>
      </c>
      <c r="J28" s="50" t="s">
        <v>283</v>
      </c>
      <c r="K28" s="27">
        <v>0.15951388888888887</v>
      </c>
      <c r="L28" s="41"/>
      <c r="M28" s="55"/>
      <c r="N28" s="37"/>
      <c r="O28" s="37"/>
    </row>
    <row r="29" spans="1:15" ht="12.75">
      <c r="A29" s="19"/>
      <c r="B29" s="20"/>
      <c r="C29" s="21"/>
      <c r="D29" s="22"/>
      <c r="E29" s="22"/>
      <c r="F29" s="22"/>
      <c r="G29" s="21"/>
      <c r="H29" s="21"/>
      <c r="I29" s="21"/>
      <c r="J29" s="22"/>
      <c r="K29" s="23"/>
      <c r="L29" s="24"/>
      <c r="M29" s="25"/>
      <c r="N29" s="37"/>
      <c r="O29" s="37"/>
    </row>
    <row r="30" spans="1:15" ht="12.75">
      <c r="A30" s="19"/>
      <c r="B30" s="20"/>
      <c r="C30" s="21"/>
      <c r="D30" s="22"/>
      <c r="E30" s="22"/>
      <c r="F30" s="22"/>
      <c r="G30" s="21"/>
      <c r="H30" s="21"/>
      <c r="I30" s="21"/>
      <c r="J30" s="22"/>
      <c r="K30" s="23"/>
      <c r="L30" s="24"/>
      <c r="M30" s="25"/>
      <c r="N30" s="37"/>
      <c r="O30" s="37"/>
    </row>
    <row r="31" spans="1:15" ht="12.75">
      <c r="A31" t="s">
        <v>12</v>
      </c>
      <c r="N31" s="37"/>
      <c r="O31" s="37"/>
    </row>
    <row r="32" spans="1:15" ht="12.75">
      <c r="A32" t="s">
        <v>13</v>
      </c>
      <c r="N32" s="37"/>
      <c r="O32" s="37"/>
    </row>
    <row r="33" spans="1:15" ht="12.75">
      <c r="A33" t="s">
        <v>14</v>
      </c>
      <c r="N33" s="37"/>
      <c r="O33" s="37"/>
    </row>
    <row r="34" spans="1:15" ht="12.75">
      <c r="A34" t="s">
        <v>43</v>
      </c>
      <c r="G34" t="s">
        <v>45</v>
      </c>
      <c r="L34" t="s">
        <v>15</v>
      </c>
      <c r="N34" s="37"/>
      <c r="O34" s="37"/>
    </row>
    <row r="35" spans="14:15" ht="12.75">
      <c r="N35" s="37"/>
      <c r="O35" s="37"/>
    </row>
    <row r="36" spans="14:15" ht="12.75">
      <c r="N36" s="37"/>
      <c r="O36" s="37"/>
    </row>
    <row r="37" spans="14:15" ht="12.75">
      <c r="N37" s="37"/>
      <c r="O37" s="37"/>
    </row>
    <row r="38" spans="14:15" ht="12.75">
      <c r="N38" s="37"/>
      <c r="O38" s="37"/>
    </row>
    <row r="39" spans="1:15" ht="12.7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</row>
    <row r="40" spans="1:15" ht="12.7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</row>
    <row r="41" spans="1:15" ht="12.7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pans="1:15" ht="12.7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1:15" ht="12.7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15" ht="12.7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:15" ht="12.7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15" ht="12.7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15" ht="12.7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15" ht="12.7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1:15" ht="12.7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1:15" ht="12.7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1:15" ht="12.7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1:15" ht="12.7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1:15" ht="12.7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1:15" ht="12.7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1:15" ht="12.7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1:15" ht="12.7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1:15" ht="12.7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1:15" ht="12.7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1:15" ht="12.7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1:15" ht="12.7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1:15" ht="12.7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</row>
    <row r="62" spans="1:15" ht="12.7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1:15" ht="12.7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pans="1:15" ht="12.7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</row>
    <row r="65" spans="1:15" ht="12.7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</row>
    <row r="66" spans="1:15" ht="12.7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1:15" ht="12.7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ht="12.7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 ht="12.7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 ht="12.7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 ht="12.7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5" ht="12.7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12.7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</row>
    <row r="74" spans="1:15" ht="12.7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1:15" ht="12.7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</row>
    <row r="76" spans="1:15" ht="12.7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7" spans="1:15" ht="12.7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1:15" ht="12.7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</row>
    <row r="79" spans="1:15" ht="12.7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</row>
    <row r="80" spans="1:15" ht="12.7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</row>
    <row r="81" spans="1:15" ht="12.7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</row>
    <row r="82" spans="1:15" ht="12.7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1:15" ht="12.7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</row>
    <row r="84" spans="1:15" ht="12.7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</row>
    <row r="85" spans="1:15" ht="12.7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</row>
    <row r="86" spans="1:15" ht="12.7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</row>
    <row r="87" spans="1:15" ht="12.7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</row>
    <row r="88" spans="1:15" ht="12.7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</row>
    <row r="89" spans="1:15" ht="12.7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</row>
    <row r="90" spans="1:15" ht="12.7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</row>
    <row r="91" spans="1:15" ht="12.7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</row>
    <row r="92" spans="1:15" ht="12.7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</row>
    <row r="93" spans="1:15" ht="12.7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</row>
    <row r="94" spans="1:15" ht="12.7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</row>
    <row r="95" spans="1:15" ht="12.7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</row>
    <row r="96" spans="1:15" ht="12.7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</row>
    <row r="97" spans="1:15" ht="12.7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</row>
    <row r="98" spans="1:15" ht="12.7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</row>
    <row r="99" spans="1:15" ht="12.7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</row>
    <row r="100" spans="1:15" ht="12.7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</row>
    <row r="101" spans="1:15" ht="12.7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</row>
    <row r="102" spans="1:15" ht="12.7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</row>
    <row r="103" spans="1:15" ht="12.7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</row>
    <row r="104" spans="1:15" ht="12.7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</row>
    <row r="105" spans="1:15" ht="12.7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</row>
    <row r="106" spans="1:15" ht="12.7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</row>
    <row r="107" spans="1:15" ht="12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</row>
    <row r="108" spans="1:15" ht="12.7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</row>
    <row r="109" spans="1:15" ht="12.7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</row>
    <row r="110" spans="1:15" ht="12.7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</row>
    <row r="111" spans="1:15" ht="12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</row>
    <row r="112" spans="1:15" ht="12.7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</row>
    <row r="113" spans="1:15" ht="12.7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</row>
    <row r="114" spans="1:15" ht="12.7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</row>
    <row r="115" spans="1:15" ht="12.7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</row>
    <row r="116" spans="1:15" ht="12.7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</row>
    <row r="117" spans="1:15" ht="12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</row>
    <row r="118" spans="1:15" ht="12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</row>
    <row r="119" spans="1:15" ht="12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</row>
    <row r="120" spans="1:15" ht="12.7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2.7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</row>
    <row r="122" spans="1:15" ht="12.7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</row>
    <row r="123" spans="1:15" ht="12.7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</row>
    <row r="124" spans="1:15" ht="12.7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</row>
    <row r="125" spans="1:15" ht="12.7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</row>
    <row r="126" spans="1:15" ht="12.7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</row>
    <row r="127" spans="1:15" ht="12.7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</row>
    <row r="128" spans="1:15" ht="12.7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</row>
    <row r="129" spans="1:15" ht="12.7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</row>
    <row r="130" spans="1:15" ht="12.7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</row>
    <row r="131" spans="1:15" ht="12.7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</row>
    <row r="132" spans="1:15" ht="12.7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</row>
    <row r="133" spans="1:15" ht="12.7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</row>
    <row r="134" spans="1:15" ht="12.7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</row>
    <row r="135" spans="1:15" ht="12.7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</row>
    <row r="136" spans="1:15" ht="12.7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</row>
    <row r="137" spans="1:15" ht="12.7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</row>
    <row r="138" spans="1:15" ht="12.7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</row>
    <row r="139" spans="1:15" ht="12.7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</row>
    <row r="140" spans="1:15" ht="12.7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</row>
    <row r="141" spans="1:15" ht="12.7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</row>
    <row r="142" spans="1:15" ht="12.7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</row>
    <row r="143" spans="1:15" ht="12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</row>
    <row r="144" spans="1:15" ht="12.7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</row>
    <row r="145" spans="1:15" ht="12.7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</row>
    <row r="146" spans="1:15" ht="12.7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</row>
    <row r="147" spans="1:15" ht="12.7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</row>
    <row r="148" spans="1:15" ht="12.7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</row>
    <row r="149" spans="1:15" ht="12.7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</row>
    <row r="150" spans="1:15" ht="12.7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</row>
    <row r="151" spans="1:15" ht="12.7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</row>
    <row r="152" spans="1:15" ht="12.7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</row>
    <row r="153" spans="1:15" ht="12.7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</row>
    <row r="154" spans="1:15" ht="12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</row>
    <row r="155" spans="1:15" ht="12.7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</row>
    <row r="156" spans="1:15" ht="12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</row>
    <row r="157" spans="1:15" ht="12.7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</row>
    <row r="158" spans="1:15" ht="12.7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</row>
    <row r="159" spans="1:15" ht="12.7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</row>
    <row r="160" spans="1:15" ht="12.7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</row>
    <row r="161" spans="1:15" ht="12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</row>
    <row r="162" spans="1:15" ht="12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</row>
    <row r="163" spans="1:15" ht="12.7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</row>
    <row r="164" spans="1:15" ht="12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</row>
    <row r="165" spans="1:15" ht="12.7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</row>
    <row r="166" spans="1:15" ht="12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</row>
    <row r="167" spans="1:15" ht="12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</row>
    <row r="168" spans="1:15" ht="12.7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</row>
    <row r="169" spans="1:15" ht="12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</row>
    <row r="170" spans="1:15" ht="12.7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</row>
    <row r="171" spans="1:15" ht="12.7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</row>
    <row r="172" spans="1:15" ht="12.7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</row>
    <row r="173" spans="1:15" ht="12.7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</row>
    <row r="174" spans="1:15" ht="12.7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</row>
    <row r="175" spans="1:15" ht="12.7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</row>
    <row r="176" spans="1:15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</row>
    <row r="177" spans="1:15" ht="12.7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</row>
    <row r="178" spans="1:15" ht="12.7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</row>
    <row r="179" spans="1:15" ht="12.7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</row>
    <row r="180" spans="1:15" ht="12.7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</row>
    <row r="181" spans="1:15" ht="12.7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</row>
    <row r="182" spans="1:15" ht="12.7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</row>
    <row r="183" spans="1:15" ht="12.7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</row>
    <row r="184" spans="1:15" ht="12.7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</row>
    <row r="185" spans="1:15" ht="12.7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</row>
    <row r="186" spans="1:15" ht="12.7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</row>
    <row r="187" spans="1:15" ht="12.7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</row>
    <row r="188" spans="1:15" ht="12.7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</row>
    <row r="189" spans="1:15" ht="12.7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</row>
    <row r="190" spans="1:15" ht="12.7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</row>
    <row r="191" spans="1:15" ht="12.7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</row>
    <row r="192" spans="1:15" ht="12.7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</row>
    <row r="193" spans="1:15" ht="12.7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</row>
    <row r="194" spans="1:15" ht="12.7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</row>
    <row r="195" spans="1:15" ht="12.7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</row>
    <row r="196" spans="1:15" ht="12.7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</row>
    <row r="197" spans="1:15" ht="12.7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</row>
    <row r="198" spans="1:15" ht="12.7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</row>
    <row r="199" spans="1:15" ht="12.7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</row>
    <row r="200" spans="1:15" ht="12.7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</row>
    <row r="201" spans="1:15" ht="12.7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</row>
    <row r="202" spans="1:15" ht="12.7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</row>
    <row r="203" spans="1:15" ht="12.7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</row>
    <row r="204" spans="1:15" ht="12.7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</row>
    <row r="205" spans="1:15" ht="12.7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</row>
    <row r="206" spans="1:15" ht="12.7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</row>
    <row r="207" spans="1:15" ht="12.7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</row>
    <row r="208" spans="1:15" ht="12.7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</row>
    <row r="209" spans="1:15" ht="12.7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</row>
    <row r="210" spans="1:15" ht="12.7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</row>
    <row r="211" spans="1:15" ht="12.7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</row>
    <row r="212" spans="1:15" ht="12.7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</row>
    <row r="213" spans="1:15" ht="12.7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</row>
    <row r="214" spans="1:15" ht="12.7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</row>
    <row r="215" spans="1:15" ht="12.7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</row>
    <row r="216" spans="1:15" ht="12.7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</row>
    <row r="217" spans="1:15" ht="12.7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</row>
  </sheetData>
  <mergeCells count="76">
    <mergeCell ref="A2:C4"/>
    <mergeCell ref="D2:K2"/>
    <mergeCell ref="L2:M4"/>
    <mergeCell ref="D4:K4"/>
    <mergeCell ref="A5:M5"/>
    <mergeCell ref="A6:D6"/>
    <mergeCell ref="E6:H6"/>
    <mergeCell ref="J6:K6"/>
    <mergeCell ref="A7:D7"/>
    <mergeCell ref="E7:H7"/>
    <mergeCell ref="J7:K7"/>
    <mergeCell ref="A8:D8"/>
    <mergeCell ref="E8:H8"/>
    <mergeCell ref="J8:K8"/>
    <mergeCell ref="A9:D9"/>
    <mergeCell ref="E9:H9"/>
    <mergeCell ref="A10:I10"/>
    <mergeCell ref="J10:M10"/>
    <mergeCell ref="A11:D11"/>
    <mergeCell ref="E11:I11"/>
    <mergeCell ref="K11:M11"/>
    <mergeCell ref="A12:D12"/>
    <mergeCell ref="E12:I12"/>
    <mergeCell ref="K12:M12"/>
    <mergeCell ref="A13:D13"/>
    <mergeCell ref="E13:I13"/>
    <mergeCell ref="K13:M13"/>
    <mergeCell ref="E14:I14"/>
    <mergeCell ref="K14:M14"/>
    <mergeCell ref="A15:D15"/>
    <mergeCell ref="E15:I15"/>
    <mergeCell ref="K15:M15"/>
    <mergeCell ref="A16:D16"/>
    <mergeCell ref="E16:I16"/>
    <mergeCell ref="K16:M16"/>
    <mergeCell ref="A1:M1"/>
    <mergeCell ref="D3:K3"/>
    <mergeCell ref="K18:K19"/>
    <mergeCell ref="L18:L19"/>
    <mergeCell ref="M18:M19"/>
    <mergeCell ref="A17:D17"/>
    <mergeCell ref="I17:J17"/>
    <mergeCell ref="K17:L17"/>
    <mergeCell ref="I18:I19"/>
    <mergeCell ref="J18:J19"/>
    <mergeCell ref="A20:M20"/>
    <mergeCell ref="A18:A19"/>
    <mergeCell ref="B18:B19"/>
    <mergeCell ref="C18:C19"/>
    <mergeCell ref="D18:F19"/>
    <mergeCell ref="G18:G19"/>
    <mergeCell ref="H18:H19"/>
    <mergeCell ref="M23:M24"/>
    <mergeCell ref="A23:A24"/>
    <mergeCell ref="B23:B24"/>
    <mergeCell ref="D24:F24"/>
    <mergeCell ref="D21:F21"/>
    <mergeCell ref="L21:L22"/>
    <mergeCell ref="L23:L24"/>
    <mergeCell ref="D23:F23"/>
    <mergeCell ref="M21:M22"/>
    <mergeCell ref="D22:F22"/>
    <mergeCell ref="A25:A26"/>
    <mergeCell ref="B25:B26"/>
    <mergeCell ref="D25:F25"/>
    <mergeCell ref="L25:L26"/>
    <mergeCell ref="M25:M26"/>
    <mergeCell ref="D26:F26"/>
    <mergeCell ref="A21:A22"/>
    <mergeCell ref="B21:B22"/>
    <mergeCell ref="M27:M28"/>
    <mergeCell ref="A27:A28"/>
    <mergeCell ref="B27:B28"/>
    <mergeCell ref="D27:F27"/>
    <mergeCell ref="L27:L28"/>
    <mergeCell ref="D28:F28"/>
  </mergeCells>
  <printOptions/>
  <pageMargins left="0.1968503937007874" right="0.1968503937007874" top="0.2755905511811024" bottom="0.11811023622047245" header="0.1968503937007874" footer="0.15748031496062992"/>
  <pageSetup horizontalDpi="300" verticalDpi="300" orientation="portrait" paperSize="9" scale="85" r:id="rId4"/>
  <headerFooter alignWithMargins="0">
    <oddFooter>&amp;C
&amp;R
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7"/>
  <sheetViews>
    <sheetView workbookViewId="0" topLeftCell="A1">
      <selection activeCell="D4" sqref="D4:K4"/>
    </sheetView>
  </sheetViews>
  <sheetFormatPr defaultColWidth="9.140625" defaultRowHeight="12.75"/>
  <cols>
    <col min="1" max="1" width="4.28125" style="0" customWidth="1"/>
    <col min="2" max="2" width="5.00390625" style="0" customWidth="1"/>
    <col min="4" max="4" width="5.140625" style="0" customWidth="1"/>
    <col min="5" max="5" width="12.57421875" style="0" customWidth="1"/>
    <col min="7" max="7" width="5.140625" style="0" customWidth="1"/>
    <col min="8" max="8" width="4.7109375" style="0" customWidth="1"/>
    <col min="9" max="9" width="5.57421875" style="0" customWidth="1"/>
    <col min="10" max="10" width="22.7109375" style="0" customWidth="1"/>
    <col min="12" max="12" width="14.8515625" style="0" customWidth="1"/>
    <col min="13" max="13" width="12.8515625" style="0" customWidth="1"/>
  </cols>
  <sheetData>
    <row r="1" spans="1:13" ht="114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1:13" s="1" customFormat="1" ht="21" customHeight="1">
      <c r="A2" s="117"/>
      <c r="B2" s="118"/>
      <c r="C2" s="118"/>
      <c r="D2" s="149" t="s">
        <v>29</v>
      </c>
      <c r="E2" s="149"/>
      <c r="F2" s="149"/>
      <c r="G2" s="149"/>
      <c r="H2" s="149"/>
      <c r="I2" s="149"/>
      <c r="J2" s="149"/>
      <c r="K2" s="149"/>
      <c r="L2" s="124" t="s">
        <v>0</v>
      </c>
      <c r="M2" s="125"/>
    </row>
    <row r="3" spans="1:13" s="1" customFormat="1" ht="21" customHeight="1">
      <c r="A3" s="117"/>
      <c r="B3" s="118"/>
      <c r="C3" s="118"/>
      <c r="D3" s="78" t="s">
        <v>28</v>
      </c>
      <c r="E3" s="78"/>
      <c r="F3" s="78"/>
      <c r="G3" s="78"/>
      <c r="H3" s="78"/>
      <c r="I3" s="78"/>
      <c r="J3" s="78"/>
      <c r="K3" s="78"/>
      <c r="L3" s="124"/>
      <c r="M3" s="125"/>
    </row>
    <row r="4" spans="1:13" s="1" customFormat="1" ht="21" customHeight="1">
      <c r="A4" s="119"/>
      <c r="B4" s="120"/>
      <c r="C4" s="120"/>
      <c r="D4" s="128" t="s">
        <v>398</v>
      </c>
      <c r="E4" s="128"/>
      <c r="F4" s="128"/>
      <c r="G4" s="128"/>
      <c r="H4" s="128"/>
      <c r="I4" s="128"/>
      <c r="J4" s="128"/>
      <c r="K4" s="128"/>
      <c r="L4" s="126"/>
      <c r="M4" s="127"/>
    </row>
    <row r="5" spans="1:13" s="1" customFormat="1" ht="10.5" customHeight="1">
      <c r="A5" s="111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3"/>
    </row>
    <row r="6" spans="1:13" s="1" customFormat="1" ht="12.75" customHeight="1">
      <c r="A6" s="108" t="s">
        <v>1</v>
      </c>
      <c r="B6" s="109"/>
      <c r="C6" s="109"/>
      <c r="D6" s="109"/>
      <c r="E6" s="114" t="str">
        <f>D2</f>
        <v>XI° VALLE DI REZZALO</v>
      </c>
      <c r="F6" s="114"/>
      <c r="G6" s="114"/>
      <c r="H6" s="114"/>
      <c r="I6" s="3"/>
      <c r="J6" s="109" t="s">
        <v>2</v>
      </c>
      <c r="K6" s="109"/>
      <c r="L6" s="13" t="s">
        <v>37</v>
      </c>
      <c r="M6" s="26"/>
    </row>
    <row r="7" spans="1:13" s="1" customFormat="1" ht="12.75" customHeight="1">
      <c r="A7" s="108" t="s">
        <v>16</v>
      </c>
      <c r="B7" s="109"/>
      <c r="C7" s="109"/>
      <c r="D7" s="109"/>
      <c r="E7" s="110" t="s">
        <v>30</v>
      </c>
      <c r="F7" s="110"/>
      <c r="G7" s="110"/>
      <c r="H7" s="110"/>
      <c r="I7" s="3"/>
      <c r="J7" s="109" t="s">
        <v>3</v>
      </c>
      <c r="K7" s="109"/>
      <c r="L7" s="13" t="s">
        <v>38</v>
      </c>
      <c r="M7" s="26"/>
    </row>
    <row r="8" spans="1:13" s="1" customFormat="1" ht="12.75" customHeight="1">
      <c r="A8" s="108" t="s">
        <v>17</v>
      </c>
      <c r="B8" s="109"/>
      <c r="C8" s="109"/>
      <c r="D8" s="109"/>
      <c r="E8" s="110" t="s">
        <v>31</v>
      </c>
      <c r="F8" s="110"/>
      <c r="G8" s="110"/>
      <c r="H8" s="110"/>
      <c r="I8" s="3"/>
      <c r="J8" s="109" t="s">
        <v>4</v>
      </c>
      <c r="K8" s="109"/>
      <c r="L8" s="17">
        <v>40202</v>
      </c>
      <c r="M8" s="26"/>
    </row>
    <row r="9" spans="1:13" s="1" customFormat="1" ht="12.75" customHeight="1">
      <c r="A9" s="101"/>
      <c r="B9" s="102"/>
      <c r="C9" s="102"/>
      <c r="D9" s="102"/>
      <c r="E9" s="103"/>
      <c r="F9" s="103"/>
      <c r="G9" s="103"/>
      <c r="H9" s="103"/>
      <c r="I9" s="2"/>
      <c r="J9" s="14" t="s">
        <v>27</v>
      </c>
      <c r="K9" s="14"/>
      <c r="L9" s="18" t="s">
        <v>39</v>
      </c>
      <c r="M9" s="26"/>
    </row>
    <row r="10" spans="1:13" s="1" customFormat="1" ht="12.75" customHeight="1">
      <c r="A10" s="104" t="s">
        <v>5</v>
      </c>
      <c r="B10" s="105"/>
      <c r="C10" s="105"/>
      <c r="D10" s="105"/>
      <c r="E10" s="146"/>
      <c r="F10" s="146"/>
      <c r="G10" s="146"/>
      <c r="H10" s="146"/>
      <c r="I10" s="146"/>
      <c r="J10" s="106" t="s">
        <v>6</v>
      </c>
      <c r="K10" s="147"/>
      <c r="L10" s="147"/>
      <c r="M10" s="148"/>
    </row>
    <row r="11" spans="1:13" s="1" customFormat="1" ht="12.75" customHeight="1">
      <c r="A11" s="89" t="s">
        <v>18</v>
      </c>
      <c r="B11" s="90"/>
      <c r="C11" s="90"/>
      <c r="D11" s="90"/>
      <c r="E11" s="91" t="s">
        <v>32</v>
      </c>
      <c r="F11" s="91"/>
      <c r="G11" s="91"/>
      <c r="H11" s="91"/>
      <c r="I11" s="141"/>
      <c r="J11" s="16" t="s">
        <v>23</v>
      </c>
      <c r="K11" s="91" t="s">
        <v>36</v>
      </c>
      <c r="L11" s="91"/>
      <c r="M11" s="97"/>
    </row>
    <row r="12" spans="1:13" s="1" customFormat="1" ht="12.75" customHeight="1">
      <c r="A12" s="89" t="s">
        <v>19</v>
      </c>
      <c r="B12" s="90"/>
      <c r="C12" s="90"/>
      <c r="D12" s="90"/>
      <c r="E12" s="91" t="s">
        <v>33</v>
      </c>
      <c r="F12" s="91"/>
      <c r="G12" s="91"/>
      <c r="H12" s="91"/>
      <c r="I12" s="141"/>
      <c r="J12" s="16" t="s">
        <v>24</v>
      </c>
      <c r="K12" s="91"/>
      <c r="L12" s="91"/>
      <c r="M12" s="97"/>
    </row>
    <row r="13" spans="1:13" s="1" customFormat="1" ht="12.75" customHeight="1">
      <c r="A13" s="89" t="s">
        <v>20</v>
      </c>
      <c r="B13" s="90"/>
      <c r="C13" s="90"/>
      <c r="D13" s="90"/>
      <c r="E13" s="91" t="s">
        <v>35</v>
      </c>
      <c r="F13" s="91"/>
      <c r="G13" s="91"/>
      <c r="H13" s="91"/>
      <c r="I13" s="141"/>
      <c r="J13" s="16" t="s">
        <v>7</v>
      </c>
      <c r="K13" s="91" t="s">
        <v>42</v>
      </c>
      <c r="L13" s="91"/>
      <c r="M13" s="97"/>
    </row>
    <row r="14" spans="1:13" s="1" customFormat="1" ht="12.75" customHeight="1">
      <c r="A14" s="15"/>
      <c r="B14" s="16"/>
      <c r="C14" s="16"/>
      <c r="D14" s="16"/>
      <c r="E14" s="98"/>
      <c r="F14" s="143"/>
      <c r="G14" s="143"/>
      <c r="H14" s="143"/>
      <c r="I14" s="143"/>
      <c r="J14" s="16" t="s">
        <v>25</v>
      </c>
      <c r="K14" s="99">
        <v>0.375</v>
      </c>
      <c r="L14" s="144"/>
      <c r="M14" s="145"/>
    </row>
    <row r="15" spans="1:13" s="1" customFormat="1" ht="12.75" customHeight="1">
      <c r="A15" s="89" t="s">
        <v>21</v>
      </c>
      <c r="B15" s="90"/>
      <c r="C15" s="90"/>
      <c r="D15" s="90"/>
      <c r="E15" s="91" t="s">
        <v>34</v>
      </c>
      <c r="F15" s="91"/>
      <c r="G15" s="91"/>
      <c r="H15" s="91"/>
      <c r="I15" s="141"/>
      <c r="J15" s="16" t="s">
        <v>26</v>
      </c>
      <c r="K15" s="92" t="s">
        <v>40</v>
      </c>
      <c r="L15" s="92"/>
      <c r="M15" s="93"/>
    </row>
    <row r="16" spans="1:13" s="1" customFormat="1" ht="12.75" customHeight="1">
      <c r="A16" s="94"/>
      <c r="B16" s="95"/>
      <c r="C16" s="95"/>
      <c r="D16" s="95"/>
      <c r="E16" s="96"/>
      <c r="F16" s="96"/>
      <c r="G16" s="96"/>
      <c r="H16" s="96"/>
      <c r="I16" s="142"/>
      <c r="J16" s="16" t="s">
        <v>22</v>
      </c>
      <c r="K16" s="92" t="s">
        <v>41</v>
      </c>
      <c r="L16" s="92"/>
      <c r="M16" s="93"/>
    </row>
    <row r="17" spans="1:13" s="1" customFormat="1" ht="12.75" customHeight="1">
      <c r="A17" s="134"/>
      <c r="B17" s="135"/>
      <c r="C17" s="135"/>
      <c r="D17" s="135"/>
      <c r="E17" s="10"/>
      <c r="F17" s="11"/>
      <c r="G17" s="11"/>
      <c r="H17" s="11"/>
      <c r="I17" s="136"/>
      <c r="J17" s="137"/>
      <c r="K17" s="138"/>
      <c r="L17" s="138"/>
      <c r="M17" s="12"/>
    </row>
    <row r="18" spans="1:13" s="1" customFormat="1" ht="27" customHeight="1">
      <c r="A18" s="131" t="s">
        <v>54</v>
      </c>
      <c r="B18" s="63" t="s">
        <v>55</v>
      </c>
      <c r="C18" s="65" t="s">
        <v>56</v>
      </c>
      <c r="D18" s="67" t="s">
        <v>60</v>
      </c>
      <c r="E18" s="68"/>
      <c r="F18" s="69"/>
      <c r="G18" s="132" t="s">
        <v>8</v>
      </c>
      <c r="H18" s="132" t="s">
        <v>57</v>
      </c>
      <c r="I18" s="139" t="s">
        <v>58</v>
      </c>
      <c r="J18" s="140" t="s">
        <v>9</v>
      </c>
      <c r="K18" s="129" t="s">
        <v>59</v>
      </c>
      <c r="L18" s="130" t="s">
        <v>10</v>
      </c>
      <c r="M18" s="130" t="s">
        <v>46</v>
      </c>
    </row>
    <row r="19" spans="1:13" s="1" customFormat="1" ht="27" customHeight="1">
      <c r="A19" s="131"/>
      <c r="B19" s="64"/>
      <c r="C19" s="66"/>
      <c r="D19" s="70"/>
      <c r="E19" s="71"/>
      <c r="F19" s="72"/>
      <c r="G19" s="132"/>
      <c r="H19" s="132"/>
      <c r="I19" s="139"/>
      <c r="J19" s="140"/>
      <c r="K19" s="129"/>
      <c r="L19" s="130"/>
      <c r="M19" s="130"/>
    </row>
    <row r="20" spans="1:13" s="1" customFormat="1" ht="24" customHeight="1">
      <c r="A20" s="44" t="s">
        <v>382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60"/>
    </row>
    <row r="21" spans="1:15" ht="12.75">
      <c r="A21" s="56">
        <v>18</v>
      </c>
      <c r="B21" s="58">
        <v>90</v>
      </c>
      <c r="C21" s="49" t="s">
        <v>152</v>
      </c>
      <c r="D21" s="46" t="s">
        <v>151</v>
      </c>
      <c r="E21" s="47"/>
      <c r="F21" s="48"/>
      <c r="G21" s="49">
        <v>71</v>
      </c>
      <c r="H21" s="49" t="s">
        <v>49</v>
      </c>
      <c r="I21" s="52" t="s">
        <v>153</v>
      </c>
      <c r="J21" s="50" t="s">
        <v>125</v>
      </c>
      <c r="K21" s="27"/>
      <c r="L21" s="40"/>
      <c r="M21" s="133">
        <v>0.041666666666666664</v>
      </c>
      <c r="N21" s="37"/>
      <c r="O21" s="37"/>
    </row>
    <row r="22" spans="1:15" ht="12.75">
      <c r="A22" s="57"/>
      <c r="B22" s="45"/>
      <c r="C22" s="49" t="s">
        <v>154</v>
      </c>
      <c r="D22" s="46" t="s">
        <v>155</v>
      </c>
      <c r="E22" s="47"/>
      <c r="F22" s="48"/>
      <c r="G22" s="49">
        <v>71</v>
      </c>
      <c r="H22" s="49" t="s">
        <v>49</v>
      </c>
      <c r="I22" s="52" t="s">
        <v>153</v>
      </c>
      <c r="J22" s="50" t="s">
        <v>125</v>
      </c>
      <c r="K22" s="27">
        <v>0.08524305555555556</v>
      </c>
      <c r="L22" s="41"/>
      <c r="M22" s="55"/>
      <c r="N22" s="37"/>
      <c r="O22" s="37"/>
    </row>
    <row r="23" spans="1:15" ht="12.75">
      <c r="A23" s="56">
        <v>31</v>
      </c>
      <c r="B23" s="58">
        <v>93</v>
      </c>
      <c r="C23" s="49" t="s">
        <v>166</v>
      </c>
      <c r="D23" s="46" t="s">
        <v>167</v>
      </c>
      <c r="E23" s="47"/>
      <c r="F23" s="48"/>
      <c r="G23" s="49">
        <v>76</v>
      </c>
      <c r="H23" s="49" t="s">
        <v>49</v>
      </c>
      <c r="I23" s="52" t="s">
        <v>38</v>
      </c>
      <c r="J23" s="50" t="s">
        <v>30</v>
      </c>
      <c r="K23" s="27"/>
      <c r="L23" s="40">
        <f>K24-K22</f>
        <v>0.010173611111111105</v>
      </c>
      <c r="M23" s="54"/>
      <c r="N23" s="37"/>
      <c r="O23" s="37"/>
    </row>
    <row r="24" spans="1:15" ht="12.75">
      <c r="A24" s="57"/>
      <c r="B24" s="45"/>
      <c r="C24" s="49" t="s">
        <v>168</v>
      </c>
      <c r="D24" s="46" t="s">
        <v>169</v>
      </c>
      <c r="E24" s="47"/>
      <c r="F24" s="48"/>
      <c r="G24" s="49">
        <v>74</v>
      </c>
      <c r="H24" s="49" t="s">
        <v>49</v>
      </c>
      <c r="I24" s="49" t="s">
        <v>50</v>
      </c>
      <c r="J24" s="51" t="s">
        <v>51</v>
      </c>
      <c r="K24" s="27">
        <v>0.09541666666666666</v>
      </c>
      <c r="L24" s="41"/>
      <c r="M24" s="55"/>
      <c r="N24" s="37"/>
      <c r="O24" s="37"/>
    </row>
    <row r="25" spans="1:15" ht="12.75">
      <c r="A25" s="56">
        <v>48</v>
      </c>
      <c r="B25" s="58">
        <v>91</v>
      </c>
      <c r="C25" s="49" t="s">
        <v>156</v>
      </c>
      <c r="D25" s="46" t="s">
        <v>157</v>
      </c>
      <c r="E25" s="47"/>
      <c r="F25" s="48"/>
      <c r="G25" s="49">
        <v>66</v>
      </c>
      <c r="H25" s="49" t="s">
        <v>49</v>
      </c>
      <c r="I25" s="52" t="s">
        <v>38</v>
      </c>
      <c r="J25" s="50" t="s">
        <v>30</v>
      </c>
      <c r="K25" s="27"/>
      <c r="L25" s="40">
        <f>K26-K22</f>
        <v>0.024259259259259258</v>
      </c>
      <c r="M25" s="54"/>
      <c r="N25" s="37"/>
      <c r="O25" s="37"/>
    </row>
    <row r="26" spans="1:15" ht="12.75">
      <c r="A26" s="57"/>
      <c r="B26" s="45"/>
      <c r="C26" s="49" t="s">
        <v>158</v>
      </c>
      <c r="D26" s="46" t="s">
        <v>159</v>
      </c>
      <c r="E26" s="47"/>
      <c r="F26" s="48"/>
      <c r="G26" s="49">
        <v>61</v>
      </c>
      <c r="H26" s="49" t="s">
        <v>49</v>
      </c>
      <c r="I26" s="49" t="s">
        <v>160</v>
      </c>
      <c r="J26" s="51" t="s">
        <v>161</v>
      </c>
      <c r="K26" s="27">
        <v>0.10950231481481482</v>
      </c>
      <c r="L26" s="41"/>
      <c r="M26" s="55"/>
      <c r="N26" s="37"/>
      <c r="O26" s="37"/>
    </row>
    <row r="27" spans="1:15" ht="12.75">
      <c r="A27" s="56">
        <v>57</v>
      </c>
      <c r="B27" s="58">
        <v>92</v>
      </c>
      <c r="C27" s="49" t="s">
        <v>162</v>
      </c>
      <c r="D27" s="46" t="s">
        <v>163</v>
      </c>
      <c r="E27" s="47"/>
      <c r="F27" s="48"/>
      <c r="G27" s="49">
        <v>81</v>
      </c>
      <c r="H27" s="49" t="s">
        <v>49</v>
      </c>
      <c r="I27" s="52" t="s">
        <v>38</v>
      </c>
      <c r="J27" s="50" t="s">
        <v>30</v>
      </c>
      <c r="K27" s="27"/>
      <c r="L27" s="40">
        <f>K28-K22</f>
        <v>0.05854166666666666</v>
      </c>
      <c r="M27" s="54"/>
      <c r="N27" s="37"/>
      <c r="O27" s="37"/>
    </row>
    <row r="28" spans="1:15" ht="12.75">
      <c r="A28" s="57"/>
      <c r="B28" s="45"/>
      <c r="C28" s="49" t="s">
        <v>164</v>
      </c>
      <c r="D28" s="46" t="s">
        <v>165</v>
      </c>
      <c r="E28" s="47"/>
      <c r="F28" s="48"/>
      <c r="G28" s="49">
        <v>80</v>
      </c>
      <c r="H28" s="49" t="s">
        <v>49</v>
      </c>
      <c r="I28" s="52" t="s">
        <v>102</v>
      </c>
      <c r="J28" s="50" t="s">
        <v>103</v>
      </c>
      <c r="K28" s="27">
        <v>0.14378472222222222</v>
      </c>
      <c r="L28" s="41"/>
      <c r="M28" s="55"/>
      <c r="N28" s="37"/>
      <c r="O28" s="37"/>
    </row>
    <row r="29" spans="1:15" ht="12.75">
      <c r="A29" s="19"/>
      <c r="B29" s="20"/>
      <c r="C29" s="21"/>
      <c r="D29" s="22"/>
      <c r="E29" s="22"/>
      <c r="F29" s="22"/>
      <c r="G29" s="21"/>
      <c r="H29" s="21"/>
      <c r="I29" s="21"/>
      <c r="J29" s="22"/>
      <c r="K29" s="23"/>
      <c r="L29" s="24"/>
      <c r="M29" s="25"/>
      <c r="N29" s="37"/>
      <c r="O29" s="37"/>
    </row>
    <row r="30" spans="1:15" ht="12.75">
      <c r="A30" s="19"/>
      <c r="B30" s="20"/>
      <c r="C30" s="21"/>
      <c r="D30" s="22"/>
      <c r="E30" s="22"/>
      <c r="F30" s="22"/>
      <c r="G30" s="21"/>
      <c r="H30" s="21"/>
      <c r="I30" s="21"/>
      <c r="J30" s="22"/>
      <c r="K30" s="23"/>
      <c r="L30" s="24"/>
      <c r="M30" s="25"/>
      <c r="N30" s="37"/>
      <c r="O30" s="37"/>
    </row>
    <row r="31" spans="1:15" ht="12.75">
      <c r="A31" t="s">
        <v>12</v>
      </c>
      <c r="N31" s="37"/>
      <c r="O31" s="37"/>
    </row>
    <row r="32" spans="1:15" ht="12.75">
      <c r="A32" t="s">
        <v>13</v>
      </c>
      <c r="N32" s="37"/>
      <c r="O32" s="37"/>
    </row>
    <row r="33" spans="1:15" ht="12.75">
      <c r="A33" t="s">
        <v>14</v>
      </c>
      <c r="N33" s="37"/>
      <c r="O33" s="37"/>
    </row>
    <row r="34" spans="1:15" ht="12.75">
      <c r="A34" t="s">
        <v>43</v>
      </c>
      <c r="G34" t="s">
        <v>45</v>
      </c>
      <c r="L34" t="s">
        <v>15</v>
      </c>
      <c r="N34" s="37"/>
      <c r="O34" s="37"/>
    </row>
    <row r="35" spans="14:15" ht="12.75">
      <c r="N35" s="37"/>
      <c r="O35" s="37"/>
    </row>
    <row r="36" spans="14:15" ht="12.75">
      <c r="N36" s="37"/>
      <c r="O36" s="37"/>
    </row>
    <row r="37" spans="14:15" ht="12.75">
      <c r="N37" s="37"/>
      <c r="O37" s="37"/>
    </row>
    <row r="38" spans="14:15" ht="12.75">
      <c r="N38" s="37"/>
      <c r="O38" s="37"/>
    </row>
    <row r="39" spans="1:15" ht="12.7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</row>
    <row r="40" spans="1:15" ht="12.7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</row>
    <row r="41" spans="1:15" ht="12.7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pans="1:15" ht="12.7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1:15" ht="12.7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15" ht="12.7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:15" ht="12.7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15" ht="12.7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15" ht="12.7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15" ht="12.7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1:15" ht="12.7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1:15" ht="12.7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1:15" ht="12.7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1:15" ht="12.7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1:15" ht="12.7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1:15" ht="12.7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1:15" ht="12.7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1:15" ht="12.7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1:15" ht="12.7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1:15" ht="12.7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1:15" ht="12.7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1:15" ht="12.7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1:15" ht="12.7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</row>
    <row r="62" spans="1:15" ht="12.7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1:15" ht="12.7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pans="1:15" ht="12.7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</row>
    <row r="65" spans="1:15" ht="12.7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</row>
    <row r="66" spans="1:15" ht="12.7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1:15" ht="12.7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ht="12.7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 ht="12.7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 ht="12.7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 ht="12.7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5" ht="12.7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12.7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</row>
    <row r="74" spans="1:15" ht="12.7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1:15" ht="12.7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</row>
    <row r="76" spans="1:15" ht="12.7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7" spans="1:15" ht="12.7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1:15" ht="12.7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</row>
    <row r="79" spans="1:15" ht="12.7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</row>
    <row r="80" spans="1:15" ht="12.7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</row>
    <row r="81" spans="1:15" ht="12.7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</row>
    <row r="82" spans="1:15" ht="12.7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1:15" ht="12.7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</row>
    <row r="84" spans="1:15" ht="12.7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</row>
    <row r="85" spans="1:15" ht="12.7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</row>
    <row r="86" spans="1:15" ht="12.7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</row>
    <row r="87" spans="1:15" ht="12.7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</row>
    <row r="88" spans="1:15" ht="12.7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</row>
    <row r="89" spans="1:15" ht="12.7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</row>
    <row r="90" spans="1:15" ht="12.7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</row>
    <row r="91" spans="1:15" ht="12.7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</row>
    <row r="92" spans="1:15" ht="12.7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</row>
    <row r="93" spans="1:15" ht="12.7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</row>
    <row r="94" spans="1:15" ht="12.7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</row>
    <row r="95" spans="1:15" ht="12.7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</row>
    <row r="96" spans="1:15" ht="12.7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</row>
    <row r="97" spans="1:15" ht="12.7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</row>
    <row r="98" spans="1:15" ht="12.7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</row>
    <row r="99" spans="1:15" ht="12.7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</row>
    <row r="100" spans="1:15" ht="12.7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</row>
    <row r="101" spans="1:15" ht="12.7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</row>
    <row r="102" spans="1:15" ht="12.7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</row>
    <row r="103" spans="1:15" ht="12.7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</row>
    <row r="104" spans="1:15" ht="12.7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</row>
    <row r="105" spans="1:15" ht="12.7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</row>
    <row r="106" spans="1:15" ht="12.7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</row>
    <row r="107" spans="1:15" ht="12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</row>
    <row r="108" spans="1:15" ht="12.7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</row>
    <row r="109" spans="1:15" ht="12.7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</row>
    <row r="110" spans="1:15" ht="12.7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</row>
    <row r="111" spans="1:15" ht="12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</row>
    <row r="112" spans="1:15" ht="12.7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</row>
    <row r="113" spans="1:15" ht="12.7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</row>
    <row r="114" spans="1:15" ht="12.7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</row>
    <row r="115" spans="1:15" ht="12.7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</row>
    <row r="116" spans="1:15" ht="12.7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</row>
    <row r="117" spans="1:15" ht="12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</row>
    <row r="118" spans="1:15" ht="12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</row>
    <row r="119" spans="1:15" ht="12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</row>
    <row r="120" spans="1:15" ht="12.7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2.7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</row>
    <row r="122" spans="1:15" ht="12.7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</row>
    <row r="123" spans="1:15" ht="12.7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</row>
    <row r="124" spans="1:15" ht="12.7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</row>
    <row r="125" spans="1:15" ht="12.7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</row>
    <row r="126" spans="1:15" ht="12.7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</row>
    <row r="127" spans="1:15" ht="12.7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</row>
    <row r="128" spans="1:15" ht="12.7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</row>
    <row r="129" spans="1:15" ht="12.7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</row>
    <row r="130" spans="1:15" ht="12.7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</row>
    <row r="131" spans="1:15" ht="12.7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</row>
    <row r="132" spans="1:15" ht="12.7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</row>
    <row r="133" spans="1:15" ht="12.7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</row>
    <row r="134" spans="1:15" ht="12.7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</row>
    <row r="135" spans="1:15" ht="12.7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</row>
    <row r="136" spans="1:15" ht="12.7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</row>
    <row r="137" spans="1:15" ht="12.7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</row>
    <row r="138" spans="1:15" ht="12.7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</row>
    <row r="139" spans="1:15" ht="12.7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</row>
    <row r="140" spans="1:15" ht="12.7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</row>
    <row r="141" spans="1:15" ht="12.7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</row>
    <row r="142" spans="1:15" ht="12.7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</row>
    <row r="143" spans="1:15" ht="12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</row>
    <row r="144" spans="1:15" ht="12.7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</row>
    <row r="145" spans="1:15" ht="12.7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</row>
    <row r="146" spans="1:15" ht="12.7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</row>
    <row r="147" spans="1:15" ht="12.7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</row>
    <row r="148" spans="1:15" ht="12.7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</row>
    <row r="149" spans="1:15" ht="12.7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</row>
    <row r="150" spans="1:15" ht="12.7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</row>
    <row r="151" spans="1:15" ht="12.7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</row>
    <row r="152" spans="1:15" ht="12.7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</row>
    <row r="153" spans="1:15" ht="12.7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</row>
    <row r="154" spans="1:15" ht="12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</row>
    <row r="155" spans="1:15" ht="12.7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</row>
    <row r="156" spans="1:15" ht="12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</row>
    <row r="157" spans="1:15" ht="12.7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</row>
    <row r="158" spans="1:15" ht="12.7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</row>
    <row r="159" spans="1:15" ht="12.7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</row>
    <row r="160" spans="1:15" ht="12.7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</row>
    <row r="161" spans="1:15" ht="12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</row>
    <row r="162" spans="1:15" ht="12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</row>
    <row r="163" spans="1:15" ht="12.7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</row>
    <row r="164" spans="1:15" ht="12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</row>
    <row r="165" spans="1:15" ht="12.7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</row>
    <row r="166" spans="1:15" ht="12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</row>
    <row r="167" spans="1:15" ht="12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</row>
    <row r="168" spans="1:15" ht="12.7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</row>
    <row r="169" spans="1:15" ht="12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</row>
    <row r="170" spans="1:15" ht="12.7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</row>
    <row r="171" spans="1:15" ht="12.7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</row>
    <row r="172" spans="1:15" ht="12.7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</row>
    <row r="173" spans="1:15" ht="12.7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</row>
    <row r="174" spans="1:15" ht="12.7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</row>
    <row r="175" spans="1:15" ht="12.7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</row>
    <row r="176" spans="1:15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</row>
    <row r="177" spans="1:15" ht="12.7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</row>
    <row r="178" spans="1:15" ht="12.7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</row>
    <row r="179" spans="1:15" ht="12.7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</row>
    <row r="180" spans="1:15" ht="12.7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</row>
    <row r="181" spans="1:15" ht="12.7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</row>
    <row r="182" spans="1:15" ht="12.7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</row>
    <row r="183" spans="1:15" ht="12.7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</row>
    <row r="184" spans="1:15" ht="12.7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</row>
    <row r="185" spans="1:15" ht="12.7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</row>
    <row r="186" spans="1:15" ht="12.7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</row>
    <row r="187" spans="1:15" ht="12.7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</row>
    <row r="188" spans="1:15" ht="12.7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</row>
    <row r="189" spans="1:15" ht="12.7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</row>
    <row r="190" spans="1:15" ht="12.7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</row>
    <row r="191" spans="1:15" ht="12.7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</row>
    <row r="192" spans="1:15" ht="12.7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</row>
    <row r="193" spans="1:15" ht="12.7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</row>
    <row r="194" spans="1:15" ht="12.7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</row>
    <row r="195" spans="1:15" ht="12.7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</row>
    <row r="196" spans="1:15" ht="12.7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</row>
    <row r="197" spans="1:15" ht="12.7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</row>
    <row r="198" spans="1:15" ht="12.7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</row>
    <row r="199" spans="1:15" ht="12.7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</row>
    <row r="200" spans="1:15" ht="12.7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</row>
    <row r="201" spans="1:15" ht="12.7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</row>
    <row r="202" spans="1:15" ht="12.7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</row>
    <row r="203" spans="1:15" ht="12.7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</row>
    <row r="204" spans="1:15" ht="12.7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</row>
    <row r="205" spans="1:15" ht="12.7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</row>
    <row r="206" spans="1:15" ht="12.7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</row>
    <row r="207" spans="1:15" ht="12.7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</row>
    <row r="208" spans="1:15" ht="12.7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</row>
    <row r="209" spans="1:15" ht="12.7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</row>
    <row r="210" spans="1:15" ht="12.7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</row>
    <row r="211" spans="1:15" ht="12.7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</row>
    <row r="212" spans="1:15" ht="12.7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</row>
    <row r="213" spans="1:15" ht="12.7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</row>
    <row r="214" spans="1:15" ht="12.7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</row>
    <row r="215" spans="1:15" ht="12.7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</row>
    <row r="216" spans="1:15" ht="12.7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</row>
    <row r="217" spans="1:15" ht="12.7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</row>
  </sheetData>
  <mergeCells count="76">
    <mergeCell ref="A2:C4"/>
    <mergeCell ref="D2:K2"/>
    <mergeCell ref="L2:M4"/>
    <mergeCell ref="D4:K4"/>
    <mergeCell ref="A5:M5"/>
    <mergeCell ref="A6:D6"/>
    <mergeCell ref="E6:H6"/>
    <mergeCell ref="J6:K6"/>
    <mergeCell ref="A7:D7"/>
    <mergeCell ref="E7:H7"/>
    <mergeCell ref="J7:K7"/>
    <mergeCell ref="A8:D8"/>
    <mergeCell ref="E8:H8"/>
    <mergeCell ref="J8:K8"/>
    <mergeCell ref="A9:D9"/>
    <mergeCell ref="E9:H9"/>
    <mergeCell ref="A10:I10"/>
    <mergeCell ref="J10:M10"/>
    <mergeCell ref="A11:D11"/>
    <mergeCell ref="E11:I11"/>
    <mergeCell ref="K11:M11"/>
    <mergeCell ref="A12:D12"/>
    <mergeCell ref="E12:I12"/>
    <mergeCell ref="K12:M12"/>
    <mergeCell ref="A13:D13"/>
    <mergeCell ref="E13:I13"/>
    <mergeCell ref="K13:M13"/>
    <mergeCell ref="E14:I14"/>
    <mergeCell ref="K14:M14"/>
    <mergeCell ref="A15:D15"/>
    <mergeCell ref="E15:I15"/>
    <mergeCell ref="K15:M15"/>
    <mergeCell ref="A16:D16"/>
    <mergeCell ref="E16:I16"/>
    <mergeCell ref="K16:M16"/>
    <mergeCell ref="K17:L17"/>
    <mergeCell ref="I18:I19"/>
    <mergeCell ref="J18:J19"/>
    <mergeCell ref="H18:H19"/>
    <mergeCell ref="A1:M1"/>
    <mergeCell ref="D3:K3"/>
    <mergeCell ref="D21:F21"/>
    <mergeCell ref="L21:L22"/>
    <mergeCell ref="M21:M22"/>
    <mergeCell ref="D22:F22"/>
    <mergeCell ref="A21:A22"/>
    <mergeCell ref="B21:B22"/>
    <mergeCell ref="A17:D17"/>
    <mergeCell ref="I17:J17"/>
    <mergeCell ref="K18:K19"/>
    <mergeCell ref="L18:L19"/>
    <mergeCell ref="M18:M19"/>
    <mergeCell ref="A20:M20"/>
    <mergeCell ref="A18:A19"/>
    <mergeCell ref="B18:B19"/>
    <mergeCell ref="C18:C19"/>
    <mergeCell ref="D18:F19"/>
    <mergeCell ref="G18:G19"/>
    <mergeCell ref="D23:F23"/>
    <mergeCell ref="M23:M24"/>
    <mergeCell ref="D24:F24"/>
    <mergeCell ref="A23:A24"/>
    <mergeCell ref="B23:B24"/>
    <mergeCell ref="L23:L24"/>
    <mergeCell ref="A25:A26"/>
    <mergeCell ref="B25:B26"/>
    <mergeCell ref="D25:F25"/>
    <mergeCell ref="M25:M26"/>
    <mergeCell ref="D26:F26"/>
    <mergeCell ref="L25:L26"/>
    <mergeCell ref="A27:A28"/>
    <mergeCell ref="B27:B28"/>
    <mergeCell ref="D27:F27"/>
    <mergeCell ref="M27:M28"/>
    <mergeCell ref="D28:F28"/>
    <mergeCell ref="L27:L28"/>
  </mergeCells>
  <printOptions/>
  <pageMargins left="0.1968503937007874" right="0.1968503937007874" top="0.2755905511811024" bottom="0.11811023622047245" header="0.1968503937007874" footer="0.15748031496062992"/>
  <pageSetup horizontalDpi="300" verticalDpi="300" orientation="portrait" paperSize="9" scale="85" r:id="rId4"/>
  <headerFooter alignWithMargins="0">
    <oddFooter>&amp;C
&amp;R
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9"/>
  <sheetViews>
    <sheetView workbookViewId="0" topLeftCell="A1">
      <selection activeCell="P48" sqref="P48"/>
    </sheetView>
  </sheetViews>
  <sheetFormatPr defaultColWidth="9.140625" defaultRowHeight="12.75"/>
  <cols>
    <col min="1" max="1" width="4.28125" style="0" customWidth="1"/>
    <col min="2" max="2" width="5.00390625" style="0" customWidth="1"/>
    <col min="4" max="4" width="5.140625" style="0" customWidth="1"/>
    <col min="5" max="5" width="12.57421875" style="0" customWidth="1"/>
    <col min="7" max="7" width="5.140625" style="0" customWidth="1"/>
    <col min="8" max="8" width="4.7109375" style="0" customWidth="1"/>
    <col min="9" max="9" width="5.57421875" style="0" customWidth="1"/>
    <col min="10" max="10" width="22.7109375" style="0" customWidth="1"/>
    <col min="12" max="12" width="12.57421875" style="0" customWidth="1"/>
    <col min="13" max="13" width="12.8515625" style="0" customWidth="1"/>
  </cols>
  <sheetData>
    <row r="1" spans="1:15" ht="12.75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  <c r="N1" s="37"/>
      <c r="O1" s="37"/>
    </row>
    <row r="2" spans="1:15" ht="24.75">
      <c r="A2" s="117"/>
      <c r="B2" s="118"/>
      <c r="C2" s="118"/>
      <c r="D2" s="149" t="s">
        <v>29</v>
      </c>
      <c r="E2" s="149"/>
      <c r="F2" s="149"/>
      <c r="G2" s="149"/>
      <c r="H2" s="149"/>
      <c r="I2" s="149"/>
      <c r="J2" s="149"/>
      <c r="K2" s="149"/>
      <c r="L2" s="124" t="s">
        <v>0</v>
      </c>
      <c r="M2" s="125"/>
      <c r="N2" s="37"/>
      <c r="O2" s="37"/>
    </row>
    <row r="3" spans="1:15" ht="19.5">
      <c r="A3" s="117"/>
      <c r="B3" s="118"/>
      <c r="C3" s="118"/>
      <c r="D3" s="78" t="s">
        <v>28</v>
      </c>
      <c r="E3" s="78"/>
      <c r="F3" s="78"/>
      <c r="G3" s="78"/>
      <c r="H3" s="78"/>
      <c r="I3" s="78"/>
      <c r="J3" s="78"/>
      <c r="K3" s="78"/>
      <c r="L3" s="124"/>
      <c r="M3" s="125"/>
      <c r="N3" s="37"/>
      <c r="O3" s="37"/>
    </row>
    <row r="4" spans="1:15" ht="24.75">
      <c r="A4" s="119"/>
      <c r="B4" s="120"/>
      <c r="C4" s="120"/>
      <c r="D4" s="128" t="s">
        <v>44</v>
      </c>
      <c r="E4" s="128"/>
      <c r="F4" s="128"/>
      <c r="G4" s="128"/>
      <c r="H4" s="128"/>
      <c r="I4" s="128"/>
      <c r="J4" s="128"/>
      <c r="K4" s="128"/>
      <c r="L4" s="126"/>
      <c r="M4" s="127"/>
      <c r="N4" s="37"/>
      <c r="O4" s="37"/>
    </row>
    <row r="5" spans="1:15" ht="12.75">
      <c r="A5" s="111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3"/>
      <c r="N5" s="37"/>
      <c r="O5" s="37"/>
    </row>
    <row r="6" spans="1:15" ht="12.75">
      <c r="A6" s="108" t="s">
        <v>1</v>
      </c>
      <c r="B6" s="109"/>
      <c r="C6" s="109"/>
      <c r="D6" s="109"/>
      <c r="E6" s="114" t="str">
        <f>D2</f>
        <v>XI° VALLE DI REZZALO</v>
      </c>
      <c r="F6" s="114"/>
      <c r="G6" s="114"/>
      <c r="H6" s="114"/>
      <c r="I6" s="3"/>
      <c r="J6" s="109" t="s">
        <v>2</v>
      </c>
      <c r="K6" s="109"/>
      <c r="L6" s="13" t="s">
        <v>37</v>
      </c>
      <c r="M6" s="26"/>
      <c r="N6" s="37"/>
      <c r="O6" s="37"/>
    </row>
    <row r="7" spans="1:15" ht="12.75">
      <c r="A7" s="108" t="s">
        <v>16</v>
      </c>
      <c r="B7" s="109"/>
      <c r="C7" s="109"/>
      <c r="D7" s="109"/>
      <c r="E7" s="110" t="s">
        <v>30</v>
      </c>
      <c r="F7" s="110"/>
      <c r="G7" s="110"/>
      <c r="H7" s="110"/>
      <c r="I7" s="3"/>
      <c r="J7" s="109" t="s">
        <v>3</v>
      </c>
      <c r="K7" s="109"/>
      <c r="L7" s="13" t="s">
        <v>38</v>
      </c>
      <c r="M7" s="26"/>
      <c r="N7" s="37"/>
      <c r="O7" s="37"/>
    </row>
    <row r="8" spans="1:15" ht="12.75">
      <c r="A8" s="108" t="s">
        <v>17</v>
      </c>
      <c r="B8" s="109"/>
      <c r="C8" s="109"/>
      <c r="D8" s="109"/>
      <c r="E8" s="110" t="s">
        <v>31</v>
      </c>
      <c r="F8" s="110"/>
      <c r="G8" s="110"/>
      <c r="H8" s="110"/>
      <c r="I8" s="3"/>
      <c r="J8" s="109" t="s">
        <v>4</v>
      </c>
      <c r="K8" s="109"/>
      <c r="L8" s="17">
        <v>40202</v>
      </c>
      <c r="M8" s="26"/>
      <c r="N8" s="37"/>
      <c r="O8" s="37"/>
    </row>
    <row r="9" spans="1:15" ht="12.75">
      <c r="A9" s="101"/>
      <c r="B9" s="102"/>
      <c r="C9" s="102"/>
      <c r="D9" s="102"/>
      <c r="E9" s="103"/>
      <c r="F9" s="103"/>
      <c r="G9" s="103"/>
      <c r="H9" s="103"/>
      <c r="I9" s="2"/>
      <c r="J9" s="14" t="s">
        <v>27</v>
      </c>
      <c r="K9" s="14"/>
      <c r="L9" s="18" t="s">
        <v>39</v>
      </c>
      <c r="M9" s="26"/>
      <c r="N9" s="37"/>
      <c r="O9" s="37"/>
    </row>
    <row r="10" spans="1:15" ht="12.75">
      <c r="A10" s="104" t="s">
        <v>5</v>
      </c>
      <c r="B10" s="105"/>
      <c r="C10" s="105"/>
      <c r="D10" s="105"/>
      <c r="E10" s="146"/>
      <c r="F10" s="146"/>
      <c r="G10" s="146"/>
      <c r="H10" s="146"/>
      <c r="I10" s="146"/>
      <c r="J10" s="106" t="s">
        <v>6</v>
      </c>
      <c r="K10" s="147"/>
      <c r="L10" s="147"/>
      <c r="M10" s="148"/>
      <c r="N10" s="37"/>
      <c r="O10" s="37"/>
    </row>
    <row r="11" spans="1:15" ht="12.75">
      <c r="A11" s="89" t="s">
        <v>18</v>
      </c>
      <c r="B11" s="90"/>
      <c r="C11" s="90"/>
      <c r="D11" s="90"/>
      <c r="E11" s="91" t="s">
        <v>32</v>
      </c>
      <c r="F11" s="91"/>
      <c r="G11" s="91"/>
      <c r="H11" s="91"/>
      <c r="I11" s="141"/>
      <c r="J11" s="16" t="s">
        <v>23</v>
      </c>
      <c r="K11" s="91" t="s">
        <v>36</v>
      </c>
      <c r="L11" s="91"/>
      <c r="M11" s="97"/>
      <c r="N11" s="37"/>
      <c r="O11" s="37"/>
    </row>
    <row r="12" spans="1:15" ht="12.75">
      <c r="A12" s="89" t="s">
        <v>19</v>
      </c>
      <c r="B12" s="90"/>
      <c r="C12" s="90"/>
      <c r="D12" s="90"/>
      <c r="E12" s="91" t="s">
        <v>33</v>
      </c>
      <c r="F12" s="91"/>
      <c r="G12" s="91"/>
      <c r="H12" s="91"/>
      <c r="I12" s="141"/>
      <c r="J12" s="16" t="s">
        <v>24</v>
      </c>
      <c r="K12" s="91"/>
      <c r="L12" s="91"/>
      <c r="M12" s="97"/>
      <c r="N12" s="37"/>
      <c r="O12" s="37"/>
    </row>
    <row r="13" spans="1:15" ht="12.75">
      <c r="A13" s="89" t="s">
        <v>20</v>
      </c>
      <c r="B13" s="90"/>
      <c r="C13" s="90"/>
      <c r="D13" s="90"/>
      <c r="E13" s="91" t="s">
        <v>35</v>
      </c>
      <c r="F13" s="91"/>
      <c r="G13" s="91"/>
      <c r="H13" s="91"/>
      <c r="I13" s="141"/>
      <c r="J13" s="16" t="s">
        <v>7</v>
      </c>
      <c r="K13" s="91" t="s">
        <v>42</v>
      </c>
      <c r="L13" s="91"/>
      <c r="M13" s="97"/>
      <c r="N13" s="37"/>
      <c r="O13" s="37"/>
    </row>
    <row r="14" spans="1:15" ht="12.75">
      <c r="A14" s="15"/>
      <c r="B14" s="16"/>
      <c r="C14" s="16"/>
      <c r="D14" s="16"/>
      <c r="E14" s="98"/>
      <c r="F14" s="143"/>
      <c r="G14" s="143"/>
      <c r="H14" s="143"/>
      <c r="I14" s="143"/>
      <c r="J14" s="16" t="s">
        <v>25</v>
      </c>
      <c r="K14" s="99">
        <v>0.375</v>
      </c>
      <c r="L14" s="144"/>
      <c r="M14" s="145"/>
      <c r="N14" s="37"/>
      <c r="O14" s="37"/>
    </row>
    <row r="15" spans="1:15" ht="12.75">
      <c r="A15" s="89" t="s">
        <v>21</v>
      </c>
      <c r="B15" s="90"/>
      <c r="C15" s="90"/>
      <c r="D15" s="90"/>
      <c r="E15" s="91" t="s">
        <v>34</v>
      </c>
      <c r="F15" s="91"/>
      <c r="G15" s="91"/>
      <c r="H15" s="91"/>
      <c r="I15" s="141"/>
      <c r="J15" s="16" t="s">
        <v>26</v>
      </c>
      <c r="K15" s="92" t="s">
        <v>40</v>
      </c>
      <c r="L15" s="92"/>
      <c r="M15" s="93"/>
      <c r="N15" s="37"/>
      <c r="O15" s="37"/>
    </row>
    <row r="16" spans="1:15" ht="12.75">
      <c r="A16" s="94"/>
      <c r="B16" s="95"/>
      <c r="C16" s="95"/>
      <c r="D16" s="95"/>
      <c r="E16" s="96"/>
      <c r="F16" s="96"/>
      <c r="G16" s="96"/>
      <c r="H16" s="96"/>
      <c r="I16" s="142"/>
      <c r="J16" s="16" t="s">
        <v>22</v>
      </c>
      <c r="K16" s="92" t="s">
        <v>41</v>
      </c>
      <c r="L16" s="92"/>
      <c r="M16" s="93"/>
      <c r="N16" s="37"/>
      <c r="O16" s="37"/>
    </row>
    <row r="17" spans="1:15" ht="11.25" customHeight="1">
      <c r="A17" s="134"/>
      <c r="B17" s="135"/>
      <c r="C17" s="135"/>
      <c r="D17" s="135"/>
      <c r="E17" s="10"/>
      <c r="F17" s="11"/>
      <c r="G17" s="11"/>
      <c r="H17" s="11"/>
      <c r="I17" s="136"/>
      <c r="J17" s="137"/>
      <c r="K17" s="138"/>
      <c r="L17" s="138"/>
      <c r="M17" s="12"/>
      <c r="N17" s="37"/>
      <c r="O17" s="37"/>
    </row>
    <row r="18" spans="1:15" ht="12.75">
      <c r="A18" s="131" t="s">
        <v>54</v>
      </c>
      <c r="B18" s="63" t="s">
        <v>55</v>
      </c>
      <c r="C18" s="65" t="s">
        <v>56</v>
      </c>
      <c r="D18" s="67" t="s">
        <v>60</v>
      </c>
      <c r="E18" s="68"/>
      <c r="F18" s="69"/>
      <c r="G18" s="132" t="s">
        <v>8</v>
      </c>
      <c r="H18" s="132" t="s">
        <v>57</v>
      </c>
      <c r="I18" s="139" t="s">
        <v>58</v>
      </c>
      <c r="J18" s="140" t="s">
        <v>9</v>
      </c>
      <c r="K18" s="129" t="s">
        <v>59</v>
      </c>
      <c r="L18" s="130" t="s">
        <v>10</v>
      </c>
      <c r="M18" s="130" t="s">
        <v>46</v>
      </c>
      <c r="N18" s="37"/>
      <c r="O18" s="37"/>
    </row>
    <row r="19" spans="1:15" ht="49.5" customHeight="1">
      <c r="A19" s="131"/>
      <c r="B19" s="64"/>
      <c r="C19" s="66"/>
      <c r="D19" s="70"/>
      <c r="E19" s="71"/>
      <c r="F19" s="72"/>
      <c r="G19" s="132"/>
      <c r="H19" s="132"/>
      <c r="I19" s="139"/>
      <c r="J19" s="140"/>
      <c r="K19" s="129"/>
      <c r="L19" s="130"/>
      <c r="M19" s="130"/>
      <c r="N19" s="37"/>
      <c r="O19" s="37"/>
    </row>
    <row r="20" spans="1:15" ht="15.75">
      <c r="A20" s="44" t="s">
        <v>383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60"/>
      <c r="N20" s="37"/>
      <c r="O20" s="37"/>
    </row>
    <row r="21" spans="1:15" ht="12.75">
      <c r="A21" s="157">
        <v>1</v>
      </c>
      <c r="B21" s="58">
        <v>13</v>
      </c>
      <c r="C21" s="7" t="s">
        <v>114</v>
      </c>
      <c r="D21" s="150" t="s">
        <v>77</v>
      </c>
      <c r="E21" s="151"/>
      <c r="F21" s="152"/>
      <c r="G21" s="7">
        <v>81</v>
      </c>
      <c r="H21" s="7" t="s">
        <v>170</v>
      </c>
      <c r="I21" s="4" t="s">
        <v>115</v>
      </c>
      <c r="J21" s="6" t="s">
        <v>116</v>
      </c>
      <c r="K21" s="9"/>
      <c r="L21" s="153"/>
      <c r="M21" s="155"/>
      <c r="N21" s="37"/>
      <c r="O21" s="37"/>
    </row>
    <row r="22" spans="1:15" ht="12.75">
      <c r="A22" s="158"/>
      <c r="B22" s="45"/>
      <c r="C22" s="7" t="s">
        <v>47</v>
      </c>
      <c r="D22" s="150" t="s">
        <v>78</v>
      </c>
      <c r="E22" s="151"/>
      <c r="F22" s="152"/>
      <c r="G22" s="7">
        <v>79</v>
      </c>
      <c r="H22" s="7" t="s">
        <v>170</v>
      </c>
      <c r="I22" s="7" t="s">
        <v>117</v>
      </c>
      <c r="J22" s="8" t="s">
        <v>118</v>
      </c>
      <c r="K22" s="9">
        <v>0.07428240740740741</v>
      </c>
      <c r="L22" s="154"/>
      <c r="M22" s="156"/>
      <c r="N22" s="37"/>
      <c r="O22" s="37"/>
    </row>
    <row r="23" spans="1:15" ht="12.75">
      <c r="A23" s="164">
        <v>2</v>
      </c>
      <c r="B23" s="165">
        <v>1</v>
      </c>
      <c r="C23" s="7" t="s">
        <v>221</v>
      </c>
      <c r="D23" s="163" t="s">
        <v>48</v>
      </c>
      <c r="E23" s="163"/>
      <c r="F23" s="163"/>
      <c r="G23" s="7">
        <v>75</v>
      </c>
      <c r="H23" s="7" t="s">
        <v>49</v>
      </c>
      <c r="I23" s="4" t="s">
        <v>50</v>
      </c>
      <c r="J23" s="5" t="s">
        <v>51</v>
      </c>
      <c r="K23" s="9"/>
      <c r="L23" s="153">
        <f>K24-$K22</f>
        <v>0.00039351851851851527</v>
      </c>
      <c r="M23" s="161">
        <v>0.125</v>
      </c>
      <c r="N23" s="37"/>
      <c r="O23" s="37"/>
    </row>
    <row r="24" spans="1:15" ht="12.75">
      <c r="A24" s="164"/>
      <c r="B24" s="165"/>
      <c r="C24" s="7" t="s">
        <v>52</v>
      </c>
      <c r="D24" s="163" t="s">
        <v>53</v>
      </c>
      <c r="E24" s="163"/>
      <c r="F24" s="163"/>
      <c r="G24" s="7">
        <v>79</v>
      </c>
      <c r="H24" s="7" t="s">
        <v>49</v>
      </c>
      <c r="I24" s="4" t="s">
        <v>50</v>
      </c>
      <c r="J24" s="5" t="s">
        <v>51</v>
      </c>
      <c r="K24" s="9">
        <v>0.07467592592592592</v>
      </c>
      <c r="L24" s="154"/>
      <c r="M24" s="162"/>
      <c r="N24" s="37"/>
      <c r="O24" s="37"/>
    </row>
    <row r="25" spans="1:15" ht="12.75">
      <c r="A25" s="157">
        <v>3</v>
      </c>
      <c r="B25" s="159">
        <v>20</v>
      </c>
      <c r="C25" s="7" t="s">
        <v>226</v>
      </c>
      <c r="D25" s="150" t="s">
        <v>227</v>
      </c>
      <c r="E25" s="151"/>
      <c r="F25" s="152"/>
      <c r="G25" s="7">
        <v>78</v>
      </c>
      <c r="H25" s="7" t="s">
        <v>49</v>
      </c>
      <c r="I25" s="7" t="s">
        <v>50</v>
      </c>
      <c r="J25" s="6" t="s">
        <v>51</v>
      </c>
      <c r="K25" s="9"/>
      <c r="L25" s="153">
        <f>K26-$K22</f>
        <v>0.003414351851851849</v>
      </c>
      <c r="M25" s="155"/>
      <c r="N25" s="37"/>
      <c r="O25" s="37"/>
    </row>
    <row r="26" spans="1:15" ht="12.75">
      <c r="A26" s="158"/>
      <c r="B26" s="160"/>
      <c r="C26" s="7" t="s">
        <v>228</v>
      </c>
      <c r="D26" s="150" t="s">
        <v>229</v>
      </c>
      <c r="E26" s="151"/>
      <c r="F26" s="152"/>
      <c r="G26" s="7">
        <v>80</v>
      </c>
      <c r="H26" s="7" t="s">
        <v>49</v>
      </c>
      <c r="I26" s="7" t="s">
        <v>50</v>
      </c>
      <c r="J26" s="6" t="s">
        <v>51</v>
      </c>
      <c r="K26" s="9">
        <v>0.07769675925925926</v>
      </c>
      <c r="L26" s="154"/>
      <c r="M26" s="156"/>
      <c r="N26" s="37"/>
      <c r="O26" s="37"/>
    </row>
    <row r="27" spans="1:15" ht="12.75">
      <c r="A27" s="157">
        <v>4</v>
      </c>
      <c r="B27" s="159">
        <v>25</v>
      </c>
      <c r="C27" s="7" t="s">
        <v>222</v>
      </c>
      <c r="D27" s="150" t="s">
        <v>223</v>
      </c>
      <c r="E27" s="151"/>
      <c r="F27" s="152"/>
      <c r="G27" s="7">
        <v>84</v>
      </c>
      <c r="H27" s="7" t="s">
        <v>49</v>
      </c>
      <c r="I27" s="7" t="s">
        <v>50</v>
      </c>
      <c r="J27" s="6" t="s">
        <v>51</v>
      </c>
      <c r="K27" s="9"/>
      <c r="L27" s="153">
        <f>K28-$K22</f>
        <v>0.005150462962962968</v>
      </c>
      <c r="M27" s="155"/>
      <c r="N27" s="37"/>
      <c r="O27" s="37"/>
    </row>
    <row r="28" spans="1:15" ht="12.75">
      <c r="A28" s="158"/>
      <c r="B28" s="160"/>
      <c r="C28" s="7" t="s">
        <v>224</v>
      </c>
      <c r="D28" s="150" t="s">
        <v>225</v>
      </c>
      <c r="E28" s="151"/>
      <c r="F28" s="152"/>
      <c r="G28" s="7">
        <v>86</v>
      </c>
      <c r="H28" s="7" t="s">
        <v>49</v>
      </c>
      <c r="I28" s="7" t="s">
        <v>153</v>
      </c>
      <c r="J28" s="6" t="s">
        <v>248</v>
      </c>
      <c r="K28" s="9">
        <v>0.07943287037037038</v>
      </c>
      <c r="L28" s="154"/>
      <c r="M28" s="156"/>
      <c r="N28" s="37"/>
      <c r="O28" s="37"/>
    </row>
    <row r="29" spans="1:15" ht="12.75">
      <c r="A29" s="157">
        <v>5</v>
      </c>
      <c r="B29" s="159">
        <v>21</v>
      </c>
      <c r="C29" s="7" t="s">
        <v>238</v>
      </c>
      <c r="D29" s="150" t="s">
        <v>239</v>
      </c>
      <c r="E29" s="151"/>
      <c r="F29" s="152"/>
      <c r="G29" s="7">
        <v>76</v>
      </c>
      <c r="H29" s="7" t="s">
        <v>49</v>
      </c>
      <c r="I29" s="7" t="s">
        <v>50</v>
      </c>
      <c r="J29" s="6" t="s">
        <v>51</v>
      </c>
      <c r="K29" s="9"/>
      <c r="L29" s="153">
        <f>K30-$K22</f>
        <v>0.005208333333333329</v>
      </c>
      <c r="M29" s="155"/>
      <c r="N29" s="37"/>
      <c r="O29" s="37"/>
    </row>
    <row r="30" spans="1:15" ht="12.75">
      <c r="A30" s="158"/>
      <c r="B30" s="160"/>
      <c r="C30" s="7" t="s">
        <v>240</v>
      </c>
      <c r="D30" s="150" t="s">
        <v>241</v>
      </c>
      <c r="E30" s="151"/>
      <c r="F30" s="152"/>
      <c r="G30" s="7">
        <v>70</v>
      </c>
      <c r="H30" s="7" t="s">
        <v>49</v>
      </c>
      <c r="I30" s="7" t="s">
        <v>246</v>
      </c>
      <c r="J30" s="6" t="s">
        <v>247</v>
      </c>
      <c r="K30" s="9">
        <v>0.07949074074074074</v>
      </c>
      <c r="L30" s="154"/>
      <c r="M30" s="156"/>
      <c r="N30" s="37"/>
      <c r="O30" s="37"/>
    </row>
    <row r="31" spans="1:15" ht="12.75">
      <c r="A31" s="157">
        <v>6</v>
      </c>
      <c r="B31" s="58">
        <v>7</v>
      </c>
      <c r="C31" s="7" t="s">
        <v>110</v>
      </c>
      <c r="D31" s="150" t="s">
        <v>69</v>
      </c>
      <c r="E31" s="151"/>
      <c r="F31" s="152"/>
      <c r="G31" s="7">
        <v>84</v>
      </c>
      <c r="H31" s="7" t="s">
        <v>49</v>
      </c>
      <c r="I31" s="7" t="s">
        <v>94</v>
      </c>
      <c r="J31" s="8" t="s">
        <v>93</v>
      </c>
      <c r="K31" s="9"/>
      <c r="L31" s="153">
        <f>K32-$K22</f>
        <v>0.005208333333333329</v>
      </c>
      <c r="M31" s="155"/>
      <c r="N31" s="37"/>
      <c r="O31" s="37"/>
    </row>
    <row r="32" spans="1:15" ht="12.75">
      <c r="A32" s="158"/>
      <c r="B32" s="45"/>
      <c r="C32" s="7" t="s">
        <v>111</v>
      </c>
      <c r="D32" s="150" t="s">
        <v>70</v>
      </c>
      <c r="E32" s="151"/>
      <c r="F32" s="152"/>
      <c r="G32" s="7">
        <v>82</v>
      </c>
      <c r="H32" s="7" t="s">
        <v>49</v>
      </c>
      <c r="I32" s="7" t="s">
        <v>94</v>
      </c>
      <c r="J32" s="8" t="s">
        <v>93</v>
      </c>
      <c r="K32" s="9">
        <v>0.07949074074074074</v>
      </c>
      <c r="L32" s="154"/>
      <c r="M32" s="156"/>
      <c r="N32" s="37"/>
      <c r="O32" s="37"/>
    </row>
    <row r="33" spans="1:15" ht="12.75">
      <c r="A33" s="157">
        <v>7</v>
      </c>
      <c r="B33" s="58">
        <v>50</v>
      </c>
      <c r="C33" s="7" t="s">
        <v>230</v>
      </c>
      <c r="D33" s="150" t="s">
        <v>231</v>
      </c>
      <c r="E33" s="151"/>
      <c r="F33" s="152"/>
      <c r="G33" s="7">
        <v>65</v>
      </c>
      <c r="H33" s="7" t="s">
        <v>49</v>
      </c>
      <c r="I33" s="7" t="s">
        <v>50</v>
      </c>
      <c r="J33" s="6" t="s">
        <v>51</v>
      </c>
      <c r="K33" s="9"/>
      <c r="L33" s="153">
        <f>K34-$K22</f>
        <v>0.005219907407407409</v>
      </c>
      <c r="M33" s="155"/>
      <c r="N33" s="37"/>
      <c r="O33" s="37"/>
    </row>
    <row r="34" spans="1:15" ht="12.75">
      <c r="A34" s="158"/>
      <c r="B34" s="45"/>
      <c r="C34" s="7" t="s">
        <v>232</v>
      </c>
      <c r="D34" s="150" t="s">
        <v>233</v>
      </c>
      <c r="E34" s="151"/>
      <c r="F34" s="152"/>
      <c r="G34" s="7">
        <v>75</v>
      </c>
      <c r="H34" s="7" t="s">
        <v>49</v>
      </c>
      <c r="I34" s="7" t="s">
        <v>50</v>
      </c>
      <c r="J34" s="6" t="s">
        <v>51</v>
      </c>
      <c r="K34" s="9">
        <v>0.07950231481481482</v>
      </c>
      <c r="L34" s="154"/>
      <c r="M34" s="156"/>
      <c r="N34" s="37"/>
      <c r="O34" s="37"/>
    </row>
    <row r="35" spans="1:15" ht="12.75">
      <c r="A35" s="157">
        <v>8</v>
      </c>
      <c r="B35" s="58">
        <v>5</v>
      </c>
      <c r="C35" s="7" t="s">
        <v>89</v>
      </c>
      <c r="D35" s="150" t="s">
        <v>65</v>
      </c>
      <c r="E35" s="151"/>
      <c r="F35" s="152"/>
      <c r="G35" s="7">
        <v>75</v>
      </c>
      <c r="H35" s="7" t="s">
        <v>49</v>
      </c>
      <c r="I35" s="4" t="s">
        <v>38</v>
      </c>
      <c r="J35" s="6" t="s">
        <v>30</v>
      </c>
      <c r="K35" s="9"/>
      <c r="L35" s="153">
        <f>K36-$K22</f>
        <v>0.006435185185185183</v>
      </c>
      <c r="M35" s="155"/>
      <c r="N35" s="37"/>
      <c r="O35" s="37"/>
    </row>
    <row r="36" spans="1:15" ht="12.75">
      <c r="A36" s="158"/>
      <c r="B36" s="45"/>
      <c r="C36" s="7" t="s">
        <v>90</v>
      </c>
      <c r="D36" s="150" t="s">
        <v>66</v>
      </c>
      <c r="E36" s="151"/>
      <c r="F36" s="152"/>
      <c r="G36" s="7">
        <v>83</v>
      </c>
      <c r="H36" s="7" t="s">
        <v>49</v>
      </c>
      <c r="I36" s="4" t="s">
        <v>38</v>
      </c>
      <c r="J36" s="8" t="s">
        <v>30</v>
      </c>
      <c r="K36" s="9">
        <v>0.08071759259259259</v>
      </c>
      <c r="L36" s="154"/>
      <c r="M36" s="156"/>
      <c r="N36" s="37"/>
      <c r="O36" s="37"/>
    </row>
    <row r="37" spans="1:15" ht="12.75">
      <c r="A37" s="157">
        <v>9</v>
      </c>
      <c r="B37" s="58">
        <v>14</v>
      </c>
      <c r="C37" s="7" t="s">
        <v>97</v>
      </c>
      <c r="D37" s="150" t="s">
        <v>82</v>
      </c>
      <c r="E37" s="151"/>
      <c r="F37" s="152"/>
      <c r="G37" s="7">
        <v>65</v>
      </c>
      <c r="H37" s="7" t="s">
        <v>49</v>
      </c>
      <c r="I37" s="4" t="s">
        <v>38</v>
      </c>
      <c r="J37" s="6" t="s">
        <v>30</v>
      </c>
      <c r="K37" s="9"/>
      <c r="L37" s="153">
        <f>K38-$K22</f>
        <v>0.006736111111111109</v>
      </c>
      <c r="M37" s="155"/>
      <c r="N37" s="37"/>
      <c r="O37" s="37"/>
    </row>
    <row r="38" spans="1:15" ht="12.75">
      <c r="A38" s="158"/>
      <c r="B38" s="45"/>
      <c r="C38" s="7" t="s">
        <v>98</v>
      </c>
      <c r="D38" s="150" t="s">
        <v>83</v>
      </c>
      <c r="E38" s="151"/>
      <c r="F38" s="152"/>
      <c r="G38" s="7">
        <v>80</v>
      </c>
      <c r="H38" s="7" t="s">
        <v>49</v>
      </c>
      <c r="I38" s="4" t="s">
        <v>38</v>
      </c>
      <c r="J38" s="8" t="s">
        <v>30</v>
      </c>
      <c r="K38" s="9">
        <v>0.08101851851851852</v>
      </c>
      <c r="L38" s="154"/>
      <c r="M38" s="156"/>
      <c r="N38" s="37"/>
      <c r="O38" s="37"/>
    </row>
    <row r="39" spans="1:15" ht="12.75">
      <c r="A39" s="157">
        <v>10</v>
      </c>
      <c r="B39" s="58">
        <v>49</v>
      </c>
      <c r="C39" s="7" t="s">
        <v>192</v>
      </c>
      <c r="D39" s="150" t="s">
        <v>193</v>
      </c>
      <c r="E39" s="151"/>
      <c r="F39" s="152"/>
      <c r="G39" s="7">
        <v>61</v>
      </c>
      <c r="H39" s="7" t="s">
        <v>49</v>
      </c>
      <c r="I39" s="4" t="s">
        <v>102</v>
      </c>
      <c r="J39" s="6" t="s">
        <v>179</v>
      </c>
      <c r="K39" s="9"/>
      <c r="L39" s="153">
        <f>K40-$K22</f>
        <v>0.006782407407407404</v>
      </c>
      <c r="M39" s="155"/>
      <c r="N39" s="37"/>
      <c r="O39" s="37"/>
    </row>
    <row r="40" spans="1:15" ht="12.75">
      <c r="A40" s="158"/>
      <c r="B40" s="45"/>
      <c r="C40" s="7" t="s">
        <v>194</v>
      </c>
      <c r="D40" s="150" t="s">
        <v>195</v>
      </c>
      <c r="E40" s="151"/>
      <c r="F40" s="152"/>
      <c r="G40" s="7">
        <v>69</v>
      </c>
      <c r="H40" s="7" t="s">
        <v>49</v>
      </c>
      <c r="I40" s="4" t="s">
        <v>102</v>
      </c>
      <c r="J40" s="6" t="s">
        <v>179</v>
      </c>
      <c r="K40" s="9">
        <v>0.08106481481481481</v>
      </c>
      <c r="L40" s="154"/>
      <c r="M40" s="156"/>
      <c r="N40" s="37"/>
      <c r="O40" s="37"/>
    </row>
    <row r="41" spans="1:15" ht="12.75">
      <c r="A41" s="157">
        <v>11</v>
      </c>
      <c r="B41" s="58">
        <v>45</v>
      </c>
      <c r="C41" s="7" t="s">
        <v>396</v>
      </c>
      <c r="D41" s="150" t="s">
        <v>378</v>
      </c>
      <c r="E41" s="151"/>
      <c r="F41" s="152"/>
      <c r="G41" s="7">
        <v>61</v>
      </c>
      <c r="H41" s="7" t="s">
        <v>49</v>
      </c>
      <c r="I41" s="7" t="s">
        <v>153</v>
      </c>
      <c r="J41" s="8" t="s">
        <v>93</v>
      </c>
      <c r="K41" s="9"/>
      <c r="L41" s="153">
        <f>K42-$K22</f>
        <v>0.00690972222222222</v>
      </c>
      <c r="M41" s="155"/>
      <c r="N41" s="37"/>
      <c r="O41" s="37"/>
    </row>
    <row r="42" spans="1:15" ht="12.75">
      <c r="A42" s="158"/>
      <c r="B42" s="45"/>
      <c r="C42" s="7" t="s">
        <v>397</v>
      </c>
      <c r="D42" s="150" t="s">
        <v>379</v>
      </c>
      <c r="E42" s="151"/>
      <c r="F42" s="152"/>
      <c r="G42" s="7">
        <v>76</v>
      </c>
      <c r="H42" s="7" t="s">
        <v>49</v>
      </c>
      <c r="I42" s="7" t="s">
        <v>153</v>
      </c>
      <c r="J42" s="8" t="s">
        <v>93</v>
      </c>
      <c r="K42" s="9">
        <v>0.08119212962962963</v>
      </c>
      <c r="L42" s="154"/>
      <c r="M42" s="156"/>
      <c r="N42" s="37"/>
      <c r="O42" s="37"/>
    </row>
    <row r="43" spans="1:15" ht="12.75">
      <c r="A43" s="157">
        <v>12</v>
      </c>
      <c r="B43" s="58">
        <v>15</v>
      </c>
      <c r="C43" s="7" t="s">
        <v>99</v>
      </c>
      <c r="D43" s="150" t="s">
        <v>84</v>
      </c>
      <c r="E43" s="151"/>
      <c r="F43" s="152"/>
      <c r="G43" s="7">
        <v>78</v>
      </c>
      <c r="H43" s="7" t="s">
        <v>49</v>
      </c>
      <c r="I43" s="4" t="s">
        <v>38</v>
      </c>
      <c r="J43" s="6" t="s">
        <v>30</v>
      </c>
      <c r="K43" s="9"/>
      <c r="L43" s="153">
        <f>K44-$K22</f>
        <v>0.008773148148148155</v>
      </c>
      <c r="M43" s="155"/>
      <c r="N43" s="37"/>
      <c r="O43" s="37"/>
    </row>
    <row r="44" spans="1:15" ht="12.75">
      <c r="A44" s="158"/>
      <c r="B44" s="45"/>
      <c r="C44" s="7" t="s">
        <v>100</v>
      </c>
      <c r="D44" s="150" t="s">
        <v>85</v>
      </c>
      <c r="E44" s="151"/>
      <c r="F44" s="152"/>
      <c r="G44" s="7">
        <v>66</v>
      </c>
      <c r="H44" s="7" t="s">
        <v>49</v>
      </c>
      <c r="I44" s="4" t="s">
        <v>38</v>
      </c>
      <c r="J44" s="8" t="s">
        <v>30</v>
      </c>
      <c r="K44" s="9">
        <v>0.08305555555555556</v>
      </c>
      <c r="L44" s="154"/>
      <c r="M44" s="156"/>
      <c r="N44" s="37"/>
      <c r="O44" s="37"/>
    </row>
    <row r="45" spans="1:15" ht="12.75">
      <c r="A45" s="157">
        <v>13</v>
      </c>
      <c r="B45" s="58">
        <v>55</v>
      </c>
      <c r="C45" s="7" t="s">
        <v>207</v>
      </c>
      <c r="D45" s="150" t="s">
        <v>208</v>
      </c>
      <c r="E45" s="151"/>
      <c r="F45" s="152"/>
      <c r="G45" s="7">
        <v>76</v>
      </c>
      <c r="H45" s="7" t="s">
        <v>49</v>
      </c>
      <c r="I45" s="7" t="s">
        <v>198</v>
      </c>
      <c r="J45" s="6" t="s">
        <v>199</v>
      </c>
      <c r="K45" s="9"/>
      <c r="L45" s="153">
        <f>K46-$K22</f>
        <v>0.00887731481481481</v>
      </c>
      <c r="M45" s="155"/>
      <c r="N45" s="37"/>
      <c r="O45" s="37"/>
    </row>
    <row r="46" spans="1:15" ht="12.75">
      <c r="A46" s="158"/>
      <c r="B46" s="45"/>
      <c r="C46" s="7" t="s">
        <v>210</v>
      </c>
      <c r="D46" s="150" t="s">
        <v>209</v>
      </c>
      <c r="E46" s="151"/>
      <c r="F46" s="152"/>
      <c r="G46" s="7">
        <v>72</v>
      </c>
      <c r="H46" s="7" t="s">
        <v>49</v>
      </c>
      <c r="I46" s="7" t="s">
        <v>198</v>
      </c>
      <c r="J46" s="6" t="s">
        <v>199</v>
      </c>
      <c r="K46" s="9">
        <v>0.08315972222222222</v>
      </c>
      <c r="L46" s="154"/>
      <c r="M46" s="156"/>
      <c r="N46" s="37"/>
      <c r="O46" s="37"/>
    </row>
    <row r="47" spans="1:15" ht="12.75">
      <c r="A47" s="157">
        <v>14</v>
      </c>
      <c r="B47" s="159">
        <v>33</v>
      </c>
      <c r="C47" s="7" t="s">
        <v>372</v>
      </c>
      <c r="D47" s="150" t="s">
        <v>371</v>
      </c>
      <c r="E47" s="151"/>
      <c r="F47" s="152"/>
      <c r="G47" s="7">
        <v>64</v>
      </c>
      <c r="H47" s="7" t="s">
        <v>49</v>
      </c>
      <c r="I47" s="4" t="s">
        <v>374</v>
      </c>
      <c r="J47" s="6" t="s">
        <v>373</v>
      </c>
      <c r="K47" s="9"/>
      <c r="L47" s="153">
        <f>K48-$K22</f>
        <v>0.009224537037037045</v>
      </c>
      <c r="M47" s="155"/>
      <c r="N47" s="37"/>
      <c r="O47" s="37"/>
    </row>
    <row r="48" spans="1:15" ht="12.75">
      <c r="A48" s="158"/>
      <c r="B48" s="160"/>
      <c r="C48" s="7" t="s">
        <v>376</v>
      </c>
      <c r="D48" s="150" t="s">
        <v>375</v>
      </c>
      <c r="E48" s="151"/>
      <c r="F48" s="152"/>
      <c r="G48" s="7">
        <v>83</v>
      </c>
      <c r="H48" s="7" t="s">
        <v>49</v>
      </c>
      <c r="I48" s="4" t="s">
        <v>374</v>
      </c>
      <c r="J48" s="6" t="s">
        <v>373</v>
      </c>
      <c r="K48" s="9">
        <v>0.08350694444444445</v>
      </c>
      <c r="L48" s="154"/>
      <c r="M48" s="156"/>
      <c r="N48" s="37"/>
      <c r="O48" s="37"/>
    </row>
    <row r="49" spans="1:15" ht="12.75">
      <c r="A49" s="56">
        <v>15</v>
      </c>
      <c r="B49" s="58">
        <v>51</v>
      </c>
      <c r="C49" s="7" t="s">
        <v>338</v>
      </c>
      <c r="D49" s="150" t="s">
        <v>339</v>
      </c>
      <c r="E49" s="151"/>
      <c r="F49" s="152"/>
      <c r="G49" s="7">
        <v>74</v>
      </c>
      <c r="H49" s="7" t="s">
        <v>49</v>
      </c>
      <c r="I49" s="4" t="s">
        <v>153</v>
      </c>
      <c r="J49" s="6" t="s">
        <v>337</v>
      </c>
      <c r="K49" s="9"/>
      <c r="L49" s="153">
        <f>K50-$K22</f>
        <v>0.009641203703703707</v>
      </c>
      <c r="M49" s="155"/>
      <c r="N49" s="37"/>
      <c r="O49" s="37"/>
    </row>
    <row r="50" spans="1:15" ht="12.75">
      <c r="A50" s="57"/>
      <c r="B50" s="45"/>
      <c r="C50" s="7" t="s">
        <v>340</v>
      </c>
      <c r="D50" s="150" t="s">
        <v>341</v>
      </c>
      <c r="E50" s="151"/>
      <c r="F50" s="152"/>
      <c r="G50" s="7">
        <v>66</v>
      </c>
      <c r="H50" s="7" t="s">
        <v>49</v>
      </c>
      <c r="I50" s="4" t="s">
        <v>153</v>
      </c>
      <c r="J50" s="6" t="s">
        <v>337</v>
      </c>
      <c r="K50" s="9">
        <v>0.08392361111111112</v>
      </c>
      <c r="L50" s="154"/>
      <c r="M50" s="156"/>
      <c r="N50" s="37"/>
      <c r="O50" s="37"/>
    </row>
    <row r="51" spans="1:15" ht="12.75">
      <c r="A51" s="56">
        <v>16</v>
      </c>
      <c r="B51" s="58">
        <v>3</v>
      </c>
      <c r="C51" s="7">
        <v>41664</v>
      </c>
      <c r="D51" s="150" t="s">
        <v>61</v>
      </c>
      <c r="E51" s="151"/>
      <c r="F51" s="152"/>
      <c r="G51" s="7">
        <v>73</v>
      </c>
      <c r="H51" s="7" t="s">
        <v>49</v>
      </c>
      <c r="I51" s="4" t="s">
        <v>38</v>
      </c>
      <c r="J51" s="6" t="s">
        <v>30</v>
      </c>
      <c r="K51" s="27"/>
      <c r="L51" s="153">
        <f>K52-$K22</f>
        <v>0.009710648148148135</v>
      </c>
      <c r="M51" s="155"/>
      <c r="N51" s="37"/>
      <c r="O51" s="37"/>
    </row>
    <row r="52" spans="1:15" ht="12.75">
      <c r="A52" s="57"/>
      <c r="B52" s="45"/>
      <c r="C52" s="7" t="s">
        <v>86</v>
      </c>
      <c r="D52" s="150" t="s">
        <v>62</v>
      </c>
      <c r="E52" s="151"/>
      <c r="F52" s="152"/>
      <c r="G52" s="7">
        <v>68</v>
      </c>
      <c r="H52" s="7" t="s">
        <v>49</v>
      </c>
      <c r="I52" s="4" t="s">
        <v>38</v>
      </c>
      <c r="J52" s="8" t="s">
        <v>30</v>
      </c>
      <c r="K52" s="27">
        <v>0.08399305555555554</v>
      </c>
      <c r="L52" s="154"/>
      <c r="M52" s="156"/>
      <c r="N52" s="37"/>
      <c r="O52" s="37"/>
    </row>
    <row r="53" spans="1:15" ht="12.75">
      <c r="A53" s="157">
        <v>17</v>
      </c>
      <c r="B53" s="159">
        <v>22</v>
      </c>
      <c r="C53" s="7" t="s">
        <v>301</v>
      </c>
      <c r="D53" s="150" t="s">
        <v>302</v>
      </c>
      <c r="E53" s="151"/>
      <c r="F53" s="152"/>
      <c r="G53" s="7">
        <v>76</v>
      </c>
      <c r="H53" s="7" t="s">
        <v>49</v>
      </c>
      <c r="I53" s="4" t="s">
        <v>249</v>
      </c>
      <c r="J53" s="6" t="s">
        <v>298</v>
      </c>
      <c r="K53" s="9"/>
      <c r="L53" s="153">
        <f>K54-$K22</f>
        <v>0.010150462962962972</v>
      </c>
      <c r="M53" s="161">
        <v>0.125</v>
      </c>
      <c r="N53" s="37"/>
      <c r="O53" s="37"/>
    </row>
    <row r="54" spans="1:15" ht="12.75">
      <c r="A54" s="158"/>
      <c r="B54" s="160"/>
      <c r="C54" s="7" t="s">
        <v>303</v>
      </c>
      <c r="D54" s="150" t="s">
        <v>304</v>
      </c>
      <c r="E54" s="151"/>
      <c r="F54" s="152"/>
      <c r="G54" s="7">
        <v>79</v>
      </c>
      <c r="H54" s="7" t="s">
        <v>49</v>
      </c>
      <c r="I54" s="4" t="s">
        <v>249</v>
      </c>
      <c r="J54" s="6" t="s">
        <v>298</v>
      </c>
      <c r="K54" s="9">
        <v>0.08443287037037038</v>
      </c>
      <c r="L54" s="154"/>
      <c r="M54" s="162"/>
      <c r="N54" s="37"/>
      <c r="O54" s="37"/>
    </row>
    <row r="55" spans="1:15" ht="12.75">
      <c r="A55" s="56">
        <v>18</v>
      </c>
      <c r="B55" s="159">
        <v>32</v>
      </c>
      <c r="C55" s="7" t="s">
        <v>219</v>
      </c>
      <c r="D55" s="150" t="s">
        <v>220</v>
      </c>
      <c r="E55" s="151"/>
      <c r="F55" s="152"/>
      <c r="G55" s="7">
        <v>81</v>
      </c>
      <c r="H55" s="7" t="s">
        <v>49</v>
      </c>
      <c r="I55" s="7" t="s">
        <v>50</v>
      </c>
      <c r="J55" s="6" t="s">
        <v>51</v>
      </c>
      <c r="K55" s="9"/>
      <c r="L55" s="153">
        <f>K56-$K22</f>
        <v>0.010648148148148143</v>
      </c>
      <c r="M55" s="155"/>
      <c r="N55" s="37"/>
      <c r="O55" s="37"/>
    </row>
    <row r="56" spans="1:15" ht="12.75">
      <c r="A56" s="57"/>
      <c r="B56" s="160"/>
      <c r="C56" s="7" t="s">
        <v>196</v>
      </c>
      <c r="D56" s="150" t="s">
        <v>197</v>
      </c>
      <c r="E56" s="151"/>
      <c r="F56" s="152"/>
      <c r="G56" s="7">
        <v>86</v>
      </c>
      <c r="H56" s="7" t="s">
        <v>49</v>
      </c>
      <c r="I56" s="7" t="s">
        <v>198</v>
      </c>
      <c r="J56" s="6" t="s">
        <v>199</v>
      </c>
      <c r="K56" s="9">
        <v>0.08493055555555555</v>
      </c>
      <c r="L56" s="154"/>
      <c r="M56" s="156"/>
      <c r="N56" s="37"/>
      <c r="O56" s="37"/>
    </row>
    <row r="57" spans="1:15" ht="12.75">
      <c r="A57" s="157">
        <v>19</v>
      </c>
      <c r="B57" s="159">
        <v>35</v>
      </c>
      <c r="C57" s="7" t="s">
        <v>182</v>
      </c>
      <c r="D57" s="150" t="s">
        <v>183</v>
      </c>
      <c r="E57" s="151"/>
      <c r="F57" s="152"/>
      <c r="G57" s="7">
        <v>69</v>
      </c>
      <c r="H57" s="7" t="s">
        <v>49</v>
      </c>
      <c r="I57" s="4" t="s">
        <v>102</v>
      </c>
      <c r="J57" s="6" t="s">
        <v>179</v>
      </c>
      <c r="K57" s="9"/>
      <c r="L57" s="153">
        <f>K58-$K22</f>
        <v>0.011423611111111107</v>
      </c>
      <c r="M57" s="155"/>
      <c r="N57" s="37"/>
      <c r="O57" s="37"/>
    </row>
    <row r="58" spans="1:15" ht="12.75">
      <c r="A58" s="158"/>
      <c r="B58" s="160"/>
      <c r="C58" s="7" t="s">
        <v>184</v>
      </c>
      <c r="D58" s="150" t="s">
        <v>185</v>
      </c>
      <c r="E58" s="151"/>
      <c r="F58" s="152"/>
      <c r="G58" s="7">
        <v>73</v>
      </c>
      <c r="H58" s="7" t="s">
        <v>49</v>
      </c>
      <c r="I58" s="4" t="s">
        <v>102</v>
      </c>
      <c r="J58" s="6" t="s">
        <v>179</v>
      </c>
      <c r="K58" s="9">
        <v>0.08570601851851851</v>
      </c>
      <c r="L58" s="154"/>
      <c r="M58" s="156"/>
      <c r="N58" s="37"/>
      <c r="O58" s="37"/>
    </row>
    <row r="59" spans="1:15" ht="12.75">
      <c r="A59" s="157">
        <v>20</v>
      </c>
      <c r="B59" s="58">
        <v>54</v>
      </c>
      <c r="C59" s="7">
        <v>4133</v>
      </c>
      <c r="D59" s="150" t="s">
        <v>204</v>
      </c>
      <c r="E59" s="151"/>
      <c r="F59" s="152"/>
      <c r="G59" s="7">
        <v>68</v>
      </c>
      <c r="H59" s="7" t="s">
        <v>49</v>
      </c>
      <c r="I59" s="7" t="s">
        <v>198</v>
      </c>
      <c r="J59" s="6" t="s">
        <v>199</v>
      </c>
      <c r="K59" s="9"/>
      <c r="L59" s="153">
        <f>K60-$K22</f>
        <v>0.011527777777777776</v>
      </c>
      <c r="M59" s="161">
        <v>0.125</v>
      </c>
      <c r="N59" s="37"/>
      <c r="O59" s="37"/>
    </row>
    <row r="60" spans="1:15" ht="12.75">
      <c r="A60" s="158"/>
      <c r="B60" s="45"/>
      <c r="C60" s="7" t="s">
        <v>205</v>
      </c>
      <c r="D60" s="150" t="s">
        <v>206</v>
      </c>
      <c r="E60" s="151"/>
      <c r="F60" s="152"/>
      <c r="G60" s="7">
        <v>70</v>
      </c>
      <c r="H60" s="7" t="s">
        <v>49</v>
      </c>
      <c r="I60" s="7" t="s">
        <v>198</v>
      </c>
      <c r="J60" s="6" t="s">
        <v>199</v>
      </c>
      <c r="K60" s="9">
        <v>0.08581018518518518</v>
      </c>
      <c r="L60" s="154"/>
      <c r="M60" s="162"/>
      <c r="N60" s="37"/>
      <c r="O60" s="37"/>
    </row>
    <row r="61" spans="1:15" ht="12.75">
      <c r="A61" s="157">
        <v>21</v>
      </c>
      <c r="B61" s="58">
        <v>46</v>
      </c>
      <c r="C61" s="7" t="s">
        <v>321</v>
      </c>
      <c r="D61" s="150" t="s">
        <v>322</v>
      </c>
      <c r="E61" s="151"/>
      <c r="F61" s="152"/>
      <c r="G61" s="7">
        <v>82</v>
      </c>
      <c r="H61" s="7" t="s">
        <v>49</v>
      </c>
      <c r="I61" s="4" t="s">
        <v>106</v>
      </c>
      <c r="J61" s="6" t="s">
        <v>107</v>
      </c>
      <c r="K61" s="9"/>
      <c r="L61" s="153">
        <f>K62-$K22</f>
        <v>0.013113425925925931</v>
      </c>
      <c r="M61" s="155"/>
      <c r="N61" s="37"/>
      <c r="O61" s="37"/>
    </row>
    <row r="62" spans="1:15" ht="12.75">
      <c r="A62" s="158"/>
      <c r="B62" s="45"/>
      <c r="C62" s="7" t="s">
        <v>323</v>
      </c>
      <c r="D62" s="150" t="s">
        <v>324</v>
      </c>
      <c r="E62" s="151"/>
      <c r="F62" s="152"/>
      <c r="G62" s="7">
        <v>70</v>
      </c>
      <c r="H62" s="7" t="s">
        <v>49</v>
      </c>
      <c r="I62" s="4" t="s">
        <v>106</v>
      </c>
      <c r="J62" s="6" t="s">
        <v>107</v>
      </c>
      <c r="K62" s="9">
        <v>0.08739583333333334</v>
      </c>
      <c r="L62" s="154"/>
      <c r="M62" s="156"/>
      <c r="N62" s="37"/>
      <c r="O62" s="37"/>
    </row>
    <row r="63" spans="1:15" ht="12.75">
      <c r="A63" s="157">
        <v>22</v>
      </c>
      <c r="B63" s="58">
        <v>48</v>
      </c>
      <c r="C63" s="7" t="s">
        <v>211</v>
      </c>
      <c r="D63" s="150" t="s">
        <v>212</v>
      </c>
      <c r="E63" s="151"/>
      <c r="F63" s="152"/>
      <c r="G63" s="7">
        <v>86</v>
      </c>
      <c r="H63" s="7" t="s">
        <v>49</v>
      </c>
      <c r="I63" s="7" t="s">
        <v>198</v>
      </c>
      <c r="J63" s="6" t="s">
        <v>199</v>
      </c>
      <c r="K63" s="9"/>
      <c r="L63" s="153">
        <f>K64-$K22</f>
        <v>0.015335648148148154</v>
      </c>
      <c r="M63" s="155"/>
      <c r="N63" s="37"/>
      <c r="O63" s="37"/>
    </row>
    <row r="64" spans="1:15" ht="12.75">
      <c r="A64" s="158"/>
      <c r="B64" s="45"/>
      <c r="C64" s="7" t="s">
        <v>213</v>
      </c>
      <c r="D64" s="150" t="s">
        <v>214</v>
      </c>
      <c r="E64" s="151"/>
      <c r="F64" s="152"/>
      <c r="G64" s="7">
        <v>87</v>
      </c>
      <c r="H64" s="7" t="s">
        <v>49</v>
      </c>
      <c r="I64" s="7" t="s">
        <v>198</v>
      </c>
      <c r="J64" s="6" t="s">
        <v>199</v>
      </c>
      <c r="K64" s="9">
        <v>0.08961805555555556</v>
      </c>
      <c r="L64" s="154"/>
      <c r="M64" s="156"/>
      <c r="N64" s="37"/>
      <c r="O64" s="37"/>
    </row>
    <row r="65" spans="1:15" ht="12.75">
      <c r="A65" s="56">
        <v>23</v>
      </c>
      <c r="B65" s="159">
        <v>24</v>
      </c>
      <c r="C65" s="7" t="s">
        <v>242</v>
      </c>
      <c r="D65" s="150" t="s">
        <v>243</v>
      </c>
      <c r="E65" s="151"/>
      <c r="F65" s="152"/>
      <c r="G65" s="7">
        <v>74</v>
      </c>
      <c r="H65" s="7" t="s">
        <v>49</v>
      </c>
      <c r="I65" s="7" t="s">
        <v>50</v>
      </c>
      <c r="J65" s="6" t="s">
        <v>51</v>
      </c>
      <c r="K65" s="9"/>
      <c r="L65" s="153">
        <f>K66-$K22</f>
        <v>0.015381944444444448</v>
      </c>
      <c r="M65" s="155"/>
      <c r="N65" s="37"/>
      <c r="O65" s="37"/>
    </row>
    <row r="66" spans="1:15" ht="12.75">
      <c r="A66" s="57"/>
      <c r="B66" s="160"/>
      <c r="C66" s="7" t="s">
        <v>244</v>
      </c>
      <c r="D66" s="150" t="s">
        <v>245</v>
      </c>
      <c r="E66" s="151"/>
      <c r="F66" s="152"/>
      <c r="G66" s="7">
        <v>86</v>
      </c>
      <c r="H66" s="7" t="s">
        <v>49</v>
      </c>
      <c r="I66" s="7" t="s">
        <v>249</v>
      </c>
      <c r="J66" s="6" t="s">
        <v>250</v>
      </c>
      <c r="K66" s="9">
        <v>0.08966435185185186</v>
      </c>
      <c r="L66" s="154"/>
      <c r="M66" s="156"/>
      <c r="N66" s="37"/>
      <c r="O66" s="37"/>
    </row>
    <row r="67" spans="1:15" ht="12.75">
      <c r="A67" s="56">
        <v>24</v>
      </c>
      <c r="B67" s="58">
        <v>6</v>
      </c>
      <c r="C67" s="7" t="s">
        <v>91</v>
      </c>
      <c r="D67" s="150" t="s">
        <v>67</v>
      </c>
      <c r="E67" s="151"/>
      <c r="F67" s="152"/>
      <c r="G67" s="7">
        <v>80</v>
      </c>
      <c r="H67" s="7" t="s">
        <v>49</v>
      </c>
      <c r="I67" s="4" t="s">
        <v>38</v>
      </c>
      <c r="J67" s="6" t="s">
        <v>30</v>
      </c>
      <c r="K67" s="9"/>
      <c r="L67" s="153">
        <f>K68-$K22</f>
        <v>0.016307870370370375</v>
      </c>
      <c r="M67" s="155"/>
      <c r="N67" s="37"/>
      <c r="O67" s="37"/>
    </row>
    <row r="68" spans="1:15" ht="12.75">
      <c r="A68" s="57"/>
      <c r="B68" s="45"/>
      <c r="C68" s="7" t="s">
        <v>92</v>
      </c>
      <c r="D68" s="150" t="s">
        <v>68</v>
      </c>
      <c r="E68" s="151"/>
      <c r="F68" s="152"/>
      <c r="G68" s="7">
        <v>80</v>
      </c>
      <c r="H68" s="7" t="s">
        <v>49</v>
      </c>
      <c r="I68" s="4" t="s">
        <v>38</v>
      </c>
      <c r="J68" s="8" t="s">
        <v>30</v>
      </c>
      <c r="K68" s="9">
        <v>0.09059027777777778</v>
      </c>
      <c r="L68" s="154"/>
      <c r="M68" s="156"/>
      <c r="N68" s="37"/>
      <c r="O68" s="37"/>
    </row>
    <row r="69" spans="1:15" ht="12.75">
      <c r="A69" s="56">
        <v>25</v>
      </c>
      <c r="B69" s="159">
        <v>26</v>
      </c>
      <c r="C69" s="7" t="s">
        <v>331</v>
      </c>
      <c r="D69" s="150" t="s">
        <v>332</v>
      </c>
      <c r="E69" s="151"/>
      <c r="F69" s="152"/>
      <c r="G69" s="7">
        <v>67</v>
      </c>
      <c r="H69" s="7" t="s">
        <v>49</v>
      </c>
      <c r="I69" s="4" t="s">
        <v>333</v>
      </c>
      <c r="J69" s="6" t="s">
        <v>334</v>
      </c>
      <c r="K69" s="9"/>
      <c r="L69" s="153">
        <f>K70-$K22</f>
        <v>0.018946759259259247</v>
      </c>
      <c r="M69" s="155"/>
      <c r="N69" s="37"/>
      <c r="O69" s="37"/>
    </row>
    <row r="70" spans="1:15" ht="12.75">
      <c r="A70" s="57"/>
      <c r="B70" s="160"/>
      <c r="C70" s="7" t="s">
        <v>335</v>
      </c>
      <c r="D70" s="150" t="s">
        <v>336</v>
      </c>
      <c r="E70" s="151"/>
      <c r="F70" s="152"/>
      <c r="G70" s="7">
        <v>65</v>
      </c>
      <c r="H70" s="7" t="s">
        <v>49</v>
      </c>
      <c r="I70" s="4" t="s">
        <v>333</v>
      </c>
      <c r="J70" s="6" t="s">
        <v>334</v>
      </c>
      <c r="K70" s="9">
        <v>0.09322916666666665</v>
      </c>
      <c r="L70" s="154"/>
      <c r="M70" s="156"/>
      <c r="N70" s="37"/>
      <c r="O70" s="37"/>
    </row>
    <row r="71" spans="1:15" ht="12.75">
      <c r="A71" s="56">
        <v>26</v>
      </c>
      <c r="B71" s="159">
        <v>28</v>
      </c>
      <c r="C71" s="7" t="s">
        <v>364</v>
      </c>
      <c r="D71" s="150" t="s">
        <v>365</v>
      </c>
      <c r="E71" s="151"/>
      <c r="F71" s="152"/>
      <c r="G71" s="7">
        <v>75</v>
      </c>
      <c r="H71" s="7" t="s">
        <v>49</v>
      </c>
      <c r="I71" s="4" t="s">
        <v>115</v>
      </c>
      <c r="J71" s="6" t="s">
        <v>366</v>
      </c>
      <c r="K71" s="9"/>
      <c r="L71" s="153">
        <f>K72-$K22</f>
        <v>0.01950231481481482</v>
      </c>
      <c r="M71" s="155"/>
      <c r="N71" s="37"/>
      <c r="O71" s="37"/>
    </row>
    <row r="72" spans="1:15" ht="12.75">
      <c r="A72" s="57"/>
      <c r="B72" s="160"/>
      <c r="C72" s="7" t="s">
        <v>367</v>
      </c>
      <c r="D72" s="150" t="s">
        <v>368</v>
      </c>
      <c r="E72" s="151"/>
      <c r="F72" s="152"/>
      <c r="G72" s="7">
        <v>89</v>
      </c>
      <c r="H72" s="7" t="s">
        <v>49</v>
      </c>
      <c r="I72" s="4" t="s">
        <v>115</v>
      </c>
      <c r="J72" s="6" t="s">
        <v>366</v>
      </c>
      <c r="K72" s="9">
        <v>0.09378472222222223</v>
      </c>
      <c r="L72" s="154"/>
      <c r="M72" s="156"/>
      <c r="N72" s="37"/>
      <c r="O72" s="37"/>
    </row>
    <row r="73" spans="1:15" ht="12.75">
      <c r="A73" s="56">
        <v>27</v>
      </c>
      <c r="B73" s="58">
        <v>43</v>
      </c>
      <c r="C73" s="7" t="s">
        <v>317</v>
      </c>
      <c r="D73" s="150" t="s">
        <v>318</v>
      </c>
      <c r="E73" s="151"/>
      <c r="F73" s="152"/>
      <c r="G73" s="7">
        <v>71</v>
      </c>
      <c r="H73" s="7" t="s">
        <v>49</v>
      </c>
      <c r="I73" s="4" t="s">
        <v>106</v>
      </c>
      <c r="J73" s="6" t="s">
        <v>107</v>
      </c>
      <c r="K73" s="27"/>
      <c r="L73" s="153">
        <f>K74-$K22</f>
        <v>0.020543981481481483</v>
      </c>
      <c r="M73" s="155"/>
      <c r="N73" s="37"/>
      <c r="O73" s="37"/>
    </row>
    <row r="74" spans="1:15" ht="12.75">
      <c r="A74" s="57"/>
      <c r="B74" s="45"/>
      <c r="C74" s="7" t="s">
        <v>319</v>
      </c>
      <c r="D74" s="150" t="s">
        <v>320</v>
      </c>
      <c r="E74" s="151"/>
      <c r="F74" s="152"/>
      <c r="G74" s="7">
        <v>61</v>
      </c>
      <c r="H74" s="7" t="s">
        <v>49</v>
      </c>
      <c r="I74" s="4" t="s">
        <v>106</v>
      </c>
      <c r="J74" s="6" t="s">
        <v>107</v>
      </c>
      <c r="K74" s="27">
        <v>0.09482638888888889</v>
      </c>
      <c r="L74" s="154"/>
      <c r="M74" s="156"/>
      <c r="N74" s="37"/>
      <c r="O74" s="37"/>
    </row>
    <row r="75" spans="1:15" ht="12.75">
      <c r="A75" s="56">
        <v>28</v>
      </c>
      <c r="B75" s="159">
        <v>31</v>
      </c>
      <c r="C75" s="7" t="s">
        <v>326</v>
      </c>
      <c r="D75" s="150" t="s">
        <v>327</v>
      </c>
      <c r="E75" s="151"/>
      <c r="F75" s="152"/>
      <c r="G75" s="7">
        <v>85</v>
      </c>
      <c r="H75" s="7" t="s">
        <v>49</v>
      </c>
      <c r="I75" s="4" t="s">
        <v>328</v>
      </c>
      <c r="J75" s="6" t="s">
        <v>329</v>
      </c>
      <c r="K75" s="9"/>
      <c r="L75" s="153">
        <f>K76-$K22</f>
        <v>0.020868055555555556</v>
      </c>
      <c r="M75" s="161">
        <v>0.08333333333333333</v>
      </c>
      <c r="N75" s="37"/>
      <c r="O75" s="37"/>
    </row>
    <row r="76" spans="1:15" ht="12.75">
      <c r="A76" s="57"/>
      <c r="B76" s="160"/>
      <c r="C76" s="7" t="s">
        <v>370</v>
      </c>
      <c r="D76" s="150" t="s">
        <v>330</v>
      </c>
      <c r="E76" s="151"/>
      <c r="F76" s="152"/>
      <c r="G76" s="7">
        <v>62</v>
      </c>
      <c r="H76" s="7" t="s">
        <v>49</v>
      </c>
      <c r="I76" s="4" t="s">
        <v>328</v>
      </c>
      <c r="J76" s="6" t="s">
        <v>329</v>
      </c>
      <c r="K76" s="9">
        <v>0.09515046296296296</v>
      </c>
      <c r="L76" s="154"/>
      <c r="M76" s="162"/>
      <c r="N76" s="37"/>
      <c r="O76" s="37"/>
    </row>
    <row r="77" spans="1:15" ht="12.75">
      <c r="A77" s="56">
        <v>29</v>
      </c>
      <c r="B77" s="58">
        <v>47</v>
      </c>
      <c r="C77" s="7" t="s">
        <v>200</v>
      </c>
      <c r="D77" s="150" t="s">
        <v>201</v>
      </c>
      <c r="E77" s="151"/>
      <c r="F77" s="152"/>
      <c r="G77" s="7">
        <v>81</v>
      </c>
      <c r="H77" s="7" t="s">
        <v>49</v>
      </c>
      <c r="I77" s="7" t="s">
        <v>198</v>
      </c>
      <c r="J77" s="6" t="s">
        <v>199</v>
      </c>
      <c r="K77" s="9"/>
      <c r="L77" s="153">
        <f>K78-$K22</f>
        <v>0.022858796296296294</v>
      </c>
      <c r="M77" s="155"/>
      <c r="N77" s="37"/>
      <c r="O77" s="37"/>
    </row>
    <row r="78" spans="1:15" ht="12.75">
      <c r="A78" s="57"/>
      <c r="B78" s="45"/>
      <c r="C78" s="7" t="s">
        <v>202</v>
      </c>
      <c r="D78" s="150" t="s">
        <v>203</v>
      </c>
      <c r="E78" s="151"/>
      <c r="F78" s="152"/>
      <c r="G78" s="7">
        <v>63</v>
      </c>
      <c r="H78" s="7" t="s">
        <v>49</v>
      </c>
      <c r="I78" s="7" t="s">
        <v>198</v>
      </c>
      <c r="J78" s="6" t="s">
        <v>199</v>
      </c>
      <c r="K78" s="9">
        <v>0.0971412037037037</v>
      </c>
      <c r="L78" s="154"/>
      <c r="M78" s="156"/>
      <c r="N78" s="37"/>
      <c r="O78" s="37"/>
    </row>
    <row r="79" spans="1:15" ht="12.75">
      <c r="A79" s="56">
        <v>30</v>
      </c>
      <c r="B79" s="58">
        <v>8</v>
      </c>
      <c r="C79" s="7" t="s">
        <v>112</v>
      </c>
      <c r="D79" s="150" t="s">
        <v>71</v>
      </c>
      <c r="E79" s="151"/>
      <c r="F79" s="152"/>
      <c r="G79" s="7">
        <v>83</v>
      </c>
      <c r="H79" s="7" t="s">
        <v>49</v>
      </c>
      <c r="I79" s="7" t="s">
        <v>94</v>
      </c>
      <c r="J79" s="8" t="s">
        <v>93</v>
      </c>
      <c r="K79" s="9"/>
      <c r="L79" s="153">
        <f>K80-$K22</f>
        <v>0.0237037037037037</v>
      </c>
      <c r="M79" s="155"/>
      <c r="N79" s="37"/>
      <c r="O79" s="37"/>
    </row>
    <row r="80" spans="1:15" ht="12.75">
      <c r="A80" s="57"/>
      <c r="B80" s="45"/>
      <c r="C80" s="7" t="s">
        <v>113</v>
      </c>
      <c r="D80" s="150" t="s">
        <v>72</v>
      </c>
      <c r="E80" s="151"/>
      <c r="F80" s="152"/>
      <c r="G80" s="7">
        <v>84</v>
      </c>
      <c r="H80" s="7" t="s">
        <v>49</v>
      </c>
      <c r="I80" s="7" t="s">
        <v>94</v>
      </c>
      <c r="J80" s="8" t="s">
        <v>93</v>
      </c>
      <c r="K80" s="9">
        <v>0.09798611111111111</v>
      </c>
      <c r="L80" s="154"/>
      <c r="M80" s="156"/>
      <c r="N80" s="37"/>
      <c r="O80" s="37"/>
    </row>
    <row r="81" spans="1:15" ht="12.75">
      <c r="A81" s="56">
        <v>31</v>
      </c>
      <c r="B81" s="58">
        <v>12</v>
      </c>
      <c r="C81" s="7" t="s">
        <v>105</v>
      </c>
      <c r="D81" s="150" t="s">
        <v>81</v>
      </c>
      <c r="E81" s="151"/>
      <c r="F81" s="152"/>
      <c r="G81" s="7">
        <v>74</v>
      </c>
      <c r="H81" s="7" t="s">
        <v>49</v>
      </c>
      <c r="I81" s="4" t="s">
        <v>106</v>
      </c>
      <c r="J81" s="6" t="s">
        <v>107</v>
      </c>
      <c r="K81" s="9"/>
      <c r="L81" s="153">
        <f>K82-$K22</f>
        <v>0.024016203703703706</v>
      </c>
      <c r="M81" s="155"/>
      <c r="N81" s="37"/>
      <c r="O81" s="37"/>
    </row>
    <row r="82" spans="1:15" ht="12.75">
      <c r="A82" s="57"/>
      <c r="B82" s="45"/>
      <c r="C82" s="7" t="s">
        <v>108</v>
      </c>
      <c r="D82" s="150" t="s">
        <v>325</v>
      </c>
      <c r="E82" s="151"/>
      <c r="F82" s="152"/>
      <c r="G82" s="7">
        <v>71</v>
      </c>
      <c r="H82" s="7" t="s">
        <v>49</v>
      </c>
      <c r="I82" s="4" t="s">
        <v>106</v>
      </c>
      <c r="J82" s="6" t="s">
        <v>107</v>
      </c>
      <c r="K82" s="9">
        <v>0.09829861111111111</v>
      </c>
      <c r="L82" s="154"/>
      <c r="M82" s="156"/>
      <c r="N82" s="37"/>
      <c r="O82" s="37"/>
    </row>
    <row r="83" spans="1:15" ht="12.75">
      <c r="A83" s="56">
        <v>32</v>
      </c>
      <c r="B83" s="159">
        <v>19</v>
      </c>
      <c r="C83" s="7" t="s">
        <v>286</v>
      </c>
      <c r="D83" s="150" t="s">
        <v>287</v>
      </c>
      <c r="E83" s="151"/>
      <c r="F83" s="152"/>
      <c r="G83" s="7">
        <v>75</v>
      </c>
      <c r="H83" s="7" t="s">
        <v>49</v>
      </c>
      <c r="I83" s="4" t="s">
        <v>288</v>
      </c>
      <c r="J83" s="6" t="s">
        <v>291</v>
      </c>
      <c r="K83" s="9"/>
      <c r="L83" s="153">
        <f>K84-$K22</f>
        <v>0.02440972222222222</v>
      </c>
      <c r="M83" s="155"/>
      <c r="N83" s="37"/>
      <c r="O83" s="37"/>
    </row>
    <row r="84" spans="1:15" ht="12.75">
      <c r="A84" s="57"/>
      <c r="B84" s="160"/>
      <c r="C84" s="7" t="s">
        <v>289</v>
      </c>
      <c r="D84" s="150" t="s">
        <v>290</v>
      </c>
      <c r="E84" s="151"/>
      <c r="F84" s="152"/>
      <c r="G84" s="7">
        <v>67</v>
      </c>
      <c r="H84" s="7" t="s">
        <v>49</v>
      </c>
      <c r="I84" s="4" t="s">
        <v>288</v>
      </c>
      <c r="J84" s="6" t="s">
        <v>291</v>
      </c>
      <c r="K84" s="9">
        <v>0.09869212962962963</v>
      </c>
      <c r="L84" s="154"/>
      <c r="M84" s="156"/>
      <c r="N84" s="37"/>
      <c r="O84" s="37"/>
    </row>
    <row r="85" spans="1:15" ht="12.75">
      <c r="A85" s="56">
        <v>33</v>
      </c>
      <c r="B85" s="159">
        <v>34</v>
      </c>
      <c r="C85" s="7" t="s">
        <v>255</v>
      </c>
      <c r="D85" s="150" t="s">
        <v>256</v>
      </c>
      <c r="E85" s="151"/>
      <c r="F85" s="152"/>
      <c r="G85" s="7">
        <v>74</v>
      </c>
      <c r="H85" s="7" t="s">
        <v>49</v>
      </c>
      <c r="I85" s="7" t="s">
        <v>50</v>
      </c>
      <c r="J85" s="6" t="s">
        <v>51</v>
      </c>
      <c r="K85" s="9"/>
      <c r="L85" s="153">
        <f>K86-$K22</f>
        <v>0.025081018518518503</v>
      </c>
      <c r="M85" s="155"/>
      <c r="N85" s="37"/>
      <c r="O85" s="37"/>
    </row>
    <row r="86" spans="1:15" ht="12.75">
      <c r="A86" s="57"/>
      <c r="B86" s="160"/>
      <c r="C86" s="7" t="s">
        <v>257</v>
      </c>
      <c r="D86" s="150" t="s">
        <v>258</v>
      </c>
      <c r="E86" s="151"/>
      <c r="F86" s="152"/>
      <c r="G86" s="7">
        <v>59</v>
      </c>
      <c r="H86" s="7" t="s">
        <v>49</v>
      </c>
      <c r="I86" s="7" t="s">
        <v>50</v>
      </c>
      <c r="J86" s="6" t="s">
        <v>51</v>
      </c>
      <c r="K86" s="9">
        <v>0.09936342592592591</v>
      </c>
      <c r="L86" s="154"/>
      <c r="M86" s="156"/>
      <c r="N86" s="37"/>
      <c r="O86" s="37"/>
    </row>
    <row r="87" spans="1:15" ht="12.75">
      <c r="A87" s="56">
        <v>34</v>
      </c>
      <c r="B87" s="159">
        <v>39</v>
      </c>
      <c r="C87" s="7" t="s">
        <v>356</v>
      </c>
      <c r="D87" s="150" t="s">
        <v>357</v>
      </c>
      <c r="E87" s="151"/>
      <c r="F87" s="152"/>
      <c r="G87" s="7">
        <v>56</v>
      </c>
      <c r="H87" s="7" t="s">
        <v>49</v>
      </c>
      <c r="I87" s="4" t="s">
        <v>350</v>
      </c>
      <c r="J87" s="6" t="s">
        <v>351</v>
      </c>
      <c r="K87" s="9"/>
      <c r="L87" s="153">
        <f>K88-$K22</f>
        <v>0.025347222222222215</v>
      </c>
      <c r="M87" s="155"/>
      <c r="N87" s="37"/>
      <c r="O87" s="37"/>
    </row>
    <row r="88" spans="1:15" ht="12.75">
      <c r="A88" s="57"/>
      <c r="B88" s="160"/>
      <c r="C88" s="7" t="s">
        <v>358</v>
      </c>
      <c r="D88" s="150" t="s">
        <v>359</v>
      </c>
      <c r="E88" s="151"/>
      <c r="F88" s="152"/>
      <c r="G88" s="7">
        <v>72</v>
      </c>
      <c r="H88" s="7" t="s">
        <v>49</v>
      </c>
      <c r="I88" s="4" t="s">
        <v>350</v>
      </c>
      <c r="J88" s="6" t="s">
        <v>351</v>
      </c>
      <c r="K88" s="9">
        <v>0.09962962962962962</v>
      </c>
      <c r="L88" s="154"/>
      <c r="M88" s="156"/>
      <c r="N88" s="37"/>
      <c r="O88" s="37"/>
    </row>
    <row r="89" spans="1:15" ht="12.75">
      <c r="A89" s="157">
        <v>35</v>
      </c>
      <c r="B89" s="58">
        <v>52</v>
      </c>
      <c r="C89" s="7" t="s">
        <v>342</v>
      </c>
      <c r="D89" s="150" t="s">
        <v>343</v>
      </c>
      <c r="E89" s="151"/>
      <c r="F89" s="152"/>
      <c r="G89" s="7">
        <v>67</v>
      </c>
      <c r="H89" s="7" t="s">
        <v>49</v>
      </c>
      <c r="I89" s="4" t="s">
        <v>153</v>
      </c>
      <c r="J89" s="6" t="s">
        <v>337</v>
      </c>
      <c r="K89" s="9"/>
      <c r="L89" s="153">
        <f>K90-$K22</f>
        <v>0.027604166666666666</v>
      </c>
      <c r="M89" s="155"/>
      <c r="N89" s="37"/>
      <c r="O89" s="37"/>
    </row>
    <row r="90" spans="1:15" ht="12.75">
      <c r="A90" s="158"/>
      <c r="B90" s="45"/>
      <c r="C90" s="7" t="s">
        <v>369</v>
      </c>
      <c r="D90" s="150" t="s">
        <v>344</v>
      </c>
      <c r="E90" s="151"/>
      <c r="F90" s="152"/>
      <c r="G90" s="7">
        <v>70</v>
      </c>
      <c r="H90" s="7" t="s">
        <v>49</v>
      </c>
      <c r="I90" s="4" t="s">
        <v>38</v>
      </c>
      <c r="J90" s="6" t="s">
        <v>30</v>
      </c>
      <c r="K90" s="9">
        <v>0.10188657407407407</v>
      </c>
      <c r="L90" s="154"/>
      <c r="M90" s="156"/>
      <c r="N90" s="37"/>
      <c r="O90" s="37"/>
    </row>
    <row r="91" spans="1:15" ht="12.75">
      <c r="A91" s="157">
        <v>36</v>
      </c>
      <c r="B91" s="58">
        <v>10</v>
      </c>
      <c r="C91" s="7" t="s">
        <v>101</v>
      </c>
      <c r="D91" s="150" t="s">
        <v>74</v>
      </c>
      <c r="E91" s="151"/>
      <c r="F91" s="152"/>
      <c r="G91" s="7">
        <v>71</v>
      </c>
      <c r="H91" s="7" t="s">
        <v>49</v>
      </c>
      <c r="I91" s="4" t="s">
        <v>102</v>
      </c>
      <c r="J91" s="6" t="s">
        <v>103</v>
      </c>
      <c r="K91" s="9"/>
      <c r="L91" s="153">
        <f>K92-$K22</f>
        <v>0.027847222222222218</v>
      </c>
      <c r="M91" s="155"/>
      <c r="N91" s="37"/>
      <c r="O91" s="37"/>
    </row>
    <row r="92" spans="1:15" ht="12.75">
      <c r="A92" s="158"/>
      <c r="B92" s="45"/>
      <c r="C92" s="7" t="s">
        <v>104</v>
      </c>
      <c r="D92" s="150" t="s">
        <v>75</v>
      </c>
      <c r="E92" s="151"/>
      <c r="F92" s="152"/>
      <c r="G92" s="7">
        <v>74</v>
      </c>
      <c r="H92" s="7" t="s">
        <v>49</v>
      </c>
      <c r="I92" s="4" t="s">
        <v>102</v>
      </c>
      <c r="J92" s="6" t="s">
        <v>103</v>
      </c>
      <c r="K92" s="9">
        <v>0.10212962962962963</v>
      </c>
      <c r="L92" s="154"/>
      <c r="M92" s="156"/>
      <c r="N92" s="37"/>
      <c r="O92" s="37"/>
    </row>
    <row r="93" spans="1:15" ht="12.75">
      <c r="A93" s="56">
        <v>37</v>
      </c>
      <c r="B93" s="58">
        <v>11</v>
      </c>
      <c r="C93" s="7" t="s">
        <v>109</v>
      </c>
      <c r="D93" s="150" t="s">
        <v>79</v>
      </c>
      <c r="E93" s="151"/>
      <c r="F93" s="152"/>
      <c r="G93" s="7">
        <v>81</v>
      </c>
      <c r="H93" s="7" t="s">
        <v>49</v>
      </c>
      <c r="I93" s="4" t="s">
        <v>106</v>
      </c>
      <c r="J93" s="6" t="s">
        <v>107</v>
      </c>
      <c r="K93" s="9"/>
      <c r="L93" s="153">
        <f>K94-$K22</f>
        <v>0.029236111111111115</v>
      </c>
      <c r="M93" s="54"/>
      <c r="N93" s="37"/>
      <c r="O93" s="37"/>
    </row>
    <row r="94" spans="1:15" ht="12.75">
      <c r="A94" s="57"/>
      <c r="B94" s="45"/>
      <c r="C94" s="7">
        <v>40591</v>
      </c>
      <c r="D94" s="150" t="s">
        <v>80</v>
      </c>
      <c r="E94" s="151"/>
      <c r="F94" s="152"/>
      <c r="G94" s="7">
        <v>86</v>
      </c>
      <c r="H94" s="7" t="s">
        <v>49</v>
      </c>
      <c r="I94" s="4" t="s">
        <v>106</v>
      </c>
      <c r="J94" s="6" t="s">
        <v>107</v>
      </c>
      <c r="K94" s="9">
        <v>0.10351851851851852</v>
      </c>
      <c r="L94" s="154"/>
      <c r="M94" s="55"/>
      <c r="N94" s="37"/>
      <c r="O94" s="37"/>
    </row>
    <row r="95" spans="1:15" ht="12.75">
      <c r="A95" s="56">
        <v>38</v>
      </c>
      <c r="B95" s="159">
        <v>23</v>
      </c>
      <c r="C95" s="7" t="s">
        <v>296</v>
      </c>
      <c r="D95" s="150" t="s">
        <v>297</v>
      </c>
      <c r="E95" s="151"/>
      <c r="F95" s="152"/>
      <c r="G95" s="7">
        <v>77</v>
      </c>
      <c r="H95" s="7" t="s">
        <v>49</v>
      </c>
      <c r="I95" s="4" t="s">
        <v>249</v>
      </c>
      <c r="J95" s="6" t="s">
        <v>298</v>
      </c>
      <c r="K95" s="9"/>
      <c r="L95" s="153">
        <f>K96-$K22</f>
        <v>0.029942129629629638</v>
      </c>
      <c r="M95" s="54"/>
      <c r="N95" s="37"/>
      <c r="O95" s="37"/>
    </row>
    <row r="96" spans="1:15" ht="12.75">
      <c r="A96" s="57"/>
      <c r="B96" s="160"/>
      <c r="C96" s="7" t="s">
        <v>299</v>
      </c>
      <c r="D96" s="150" t="s">
        <v>300</v>
      </c>
      <c r="E96" s="151"/>
      <c r="F96" s="152"/>
      <c r="G96" s="7">
        <v>78</v>
      </c>
      <c r="H96" s="7" t="s">
        <v>49</v>
      </c>
      <c r="I96" s="4" t="s">
        <v>249</v>
      </c>
      <c r="J96" s="6" t="s">
        <v>298</v>
      </c>
      <c r="K96" s="9">
        <v>0.10422453703703705</v>
      </c>
      <c r="L96" s="154"/>
      <c r="M96" s="55"/>
      <c r="N96" s="37"/>
      <c r="O96" s="37"/>
    </row>
    <row r="97" spans="1:15" ht="12.75">
      <c r="A97" s="56">
        <v>39</v>
      </c>
      <c r="B97" s="58">
        <v>53</v>
      </c>
      <c r="C97" s="7" t="s">
        <v>345</v>
      </c>
      <c r="D97" s="150" t="s">
        <v>346</v>
      </c>
      <c r="E97" s="151"/>
      <c r="F97" s="152"/>
      <c r="G97" s="7">
        <v>64</v>
      </c>
      <c r="H97" s="7" t="s">
        <v>49</v>
      </c>
      <c r="I97" s="4" t="s">
        <v>153</v>
      </c>
      <c r="J97" s="6" t="s">
        <v>337</v>
      </c>
      <c r="K97" s="9"/>
      <c r="L97" s="153">
        <f>K98-$K22</f>
        <v>0.0316087962962963</v>
      </c>
      <c r="M97" s="54"/>
      <c r="N97" s="37"/>
      <c r="O97" s="37"/>
    </row>
    <row r="98" spans="1:15" ht="12.75">
      <c r="A98" s="57"/>
      <c r="B98" s="45"/>
      <c r="C98" s="7" t="s">
        <v>347</v>
      </c>
      <c r="D98" s="150" t="s">
        <v>348</v>
      </c>
      <c r="E98" s="151"/>
      <c r="F98" s="152"/>
      <c r="G98" s="7">
        <v>71</v>
      </c>
      <c r="H98" s="7" t="s">
        <v>49</v>
      </c>
      <c r="I98" s="4" t="s">
        <v>153</v>
      </c>
      <c r="J98" s="6" t="s">
        <v>337</v>
      </c>
      <c r="K98" s="9">
        <v>0.10589120370370371</v>
      </c>
      <c r="L98" s="154"/>
      <c r="M98" s="55"/>
      <c r="N98" s="37"/>
      <c r="O98" s="37"/>
    </row>
    <row r="99" spans="1:15" ht="12.75">
      <c r="A99" s="157">
        <v>40</v>
      </c>
      <c r="B99" s="58">
        <v>16</v>
      </c>
      <c r="C99" s="7" t="s">
        <v>148</v>
      </c>
      <c r="D99" s="150" t="s">
        <v>147</v>
      </c>
      <c r="E99" s="151"/>
      <c r="F99" s="152"/>
      <c r="G99" s="7">
        <v>76</v>
      </c>
      <c r="H99" s="7" t="s">
        <v>49</v>
      </c>
      <c r="I99" s="4" t="s">
        <v>102</v>
      </c>
      <c r="J99" s="6" t="s">
        <v>103</v>
      </c>
      <c r="K99" s="9"/>
      <c r="L99" s="153">
        <f>K100-$K22</f>
        <v>0.03252314814814815</v>
      </c>
      <c r="M99" s="155"/>
      <c r="N99" s="37"/>
      <c r="O99" s="37"/>
    </row>
    <row r="100" spans="1:15" ht="12.75">
      <c r="A100" s="158"/>
      <c r="B100" s="45"/>
      <c r="C100" s="7" t="s">
        <v>149</v>
      </c>
      <c r="D100" s="150" t="s">
        <v>150</v>
      </c>
      <c r="E100" s="151"/>
      <c r="F100" s="152"/>
      <c r="G100" s="7">
        <v>58</v>
      </c>
      <c r="H100" s="7" t="s">
        <v>49</v>
      </c>
      <c r="I100" s="4" t="s">
        <v>102</v>
      </c>
      <c r="J100" s="6" t="s">
        <v>103</v>
      </c>
      <c r="K100" s="9">
        <v>0.10680555555555556</v>
      </c>
      <c r="L100" s="154"/>
      <c r="M100" s="156"/>
      <c r="N100" s="37"/>
      <c r="O100" s="37"/>
    </row>
    <row r="101" spans="1:15" ht="12.75">
      <c r="A101" s="157">
        <v>41</v>
      </c>
      <c r="B101" s="58">
        <v>56</v>
      </c>
      <c r="C101" s="7" t="s">
        <v>215</v>
      </c>
      <c r="D101" s="150" t="s">
        <v>216</v>
      </c>
      <c r="E101" s="151"/>
      <c r="F101" s="152"/>
      <c r="G101" s="7">
        <v>53</v>
      </c>
      <c r="H101" s="7" t="s">
        <v>49</v>
      </c>
      <c r="I101" s="7" t="s">
        <v>198</v>
      </c>
      <c r="J101" s="6" t="s">
        <v>199</v>
      </c>
      <c r="K101" s="27"/>
      <c r="L101" s="153">
        <f>K102-$K22</f>
        <v>0.03366898148148148</v>
      </c>
      <c r="M101" s="155"/>
      <c r="N101" s="37"/>
      <c r="O101" s="37"/>
    </row>
    <row r="102" spans="1:15" ht="12.75">
      <c r="A102" s="158"/>
      <c r="B102" s="45"/>
      <c r="C102" s="7" t="s">
        <v>217</v>
      </c>
      <c r="D102" s="150" t="s">
        <v>218</v>
      </c>
      <c r="E102" s="151"/>
      <c r="F102" s="152"/>
      <c r="G102" s="7">
        <v>90</v>
      </c>
      <c r="H102" s="7" t="s">
        <v>49</v>
      </c>
      <c r="I102" s="7" t="s">
        <v>198</v>
      </c>
      <c r="J102" s="6" t="s">
        <v>199</v>
      </c>
      <c r="K102" s="27">
        <v>0.10795138888888889</v>
      </c>
      <c r="L102" s="154"/>
      <c r="M102" s="156"/>
      <c r="N102" s="37"/>
      <c r="O102" s="37"/>
    </row>
    <row r="103" spans="1:15" ht="12.75">
      <c r="A103" s="157">
        <v>42</v>
      </c>
      <c r="B103" s="58">
        <v>42</v>
      </c>
      <c r="C103" s="7" t="s">
        <v>263</v>
      </c>
      <c r="D103" s="150" t="s">
        <v>264</v>
      </c>
      <c r="E103" s="151"/>
      <c r="F103" s="152"/>
      <c r="G103" s="7">
        <v>78</v>
      </c>
      <c r="H103" s="7" t="s">
        <v>49</v>
      </c>
      <c r="I103" s="7" t="s">
        <v>50</v>
      </c>
      <c r="J103" s="6" t="s">
        <v>51</v>
      </c>
      <c r="K103" s="27"/>
      <c r="L103" s="153">
        <f>K104-$K22</f>
        <v>0.03400462962962962</v>
      </c>
      <c r="M103" s="155"/>
      <c r="N103" s="37"/>
      <c r="O103" s="37"/>
    </row>
    <row r="104" spans="1:15" ht="12.75">
      <c r="A104" s="158"/>
      <c r="B104" s="45"/>
      <c r="C104" s="7" t="s">
        <v>265</v>
      </c>
      <c r="D104" s="150" t="s">
        <v>266</v>
      </c>
      <c r="E104" s="151"/>
      <c r="F104" s="152"/>
      <c r="G104" s="7">
        <v>79</v>
      </c>
      <c r="H104" s="7" t="s">
        <v>49</v>
      </c>
      <c r="I104" s="7" t="s">
        <v>50</v>
      </c>
      <c r="J104" s="6" t="s">
        <v>51</v>
      </c>
      <c r="K104" s="27">
        <v>0.10828703703703703</v>
      </c>
      <c r="L104" s="154"/>
      <c r="M104" s="156"/>
      <c r="N104" s="37"/>
      <c r="O104" s="37"/>
    </row>
    <row r="105" spans="1:15" ht="12.75">
      <c r="A105" s="157">
        <v>43</v>
      </c>
      <c r="B105" s="159">
        <v>30</v>
      </c>
      <c r="C105" s="7" t="s">
        <v>259</v>
      </c>
      <c r="D105" s="150" t="s">
        <v>260</v>
      </c>
      <c r="E105" s="151"/>
      <c r="F105" s="152"/>
      <c r="G105" s="7">
        <v>67</v>
      </c>
      <c r="H105" s="7" t="s">
        <v>49</v>
      </c>
      <c r="I105" s="7" t="s">
        <v>50</v>
      </c>
      <c r="J105" s="6" t="s">
        <v>51</v>
      </c>
      <c r="K105" s="9"/>
      <c r="L105" s="153">
        <f>K106-$K22</f>
        <v>0.03523148148148149</v>
      </c>
      <c r="M105" s="155"/>
      <c r="N105" s="37"/>
      <c r="O105" s="37"/>
    </row>
    <row r="106" spans="1:15" ht="12.75">
      <c r="A106" s="158"/>
      <c r="B106" s="160"/>
      <c r="C106" s="7" t="s">
        <v>261</v>
      </c>
      <c r="D106" s="150" t="s">
        <v>262</v>
      </c>
      <c r="E106" s="151"/>
      <c r="F106" s="152"/>
      <c r="G106" s="7">
        <v>68</v>
      </c>
      <c r="H106" s="7" t="s">
        <v>49</v>
      </c>
      <c r="I106" s="7" t="s">
        <v>50</v>
      </c>
      <c r="J106" s="6" t="s">
        <v>51</v>
      </c>
      <c r="K106" s="9">
        <v>0.1095138888888889</v>
      </c>
      <c r="L106" s="154"/>
      <c r="M106" s="156"/>
      <c r="N106" s="37"/>
      <c r="O106" s="37"/>
    </row>
    <row r="107" spans="1:15" ht="12.75">
      <c r="A107" s="157">
        <v>44</v>
      </c>
      <c r="B107" s="58">
        <v>44</v>
      </c>
      <c r="C107" s="7" t="s">
        <v>311</v>
      </c>
      <c r="D107" s="150" t="s">
        <v>312</v>
      </c>
      <c r="E107" s="151"/>
      <c r="F107" s="152"/>
      <c r="G107" s="7">
        <v>83</v>
      </c>
      <c r="H107" s="7" t="s">
        <v>49</v>
      </c>
      <c r="I107" s="4" t="s">
        <v>313</v>
      </c>
      <c r="J107" s="6" t="s">
        <v>314</v>
      </c>
      <c r="K107" s="9"/>
      <c r="L107" s="153">
        <f>K108-$K22</f>
        <v>0.038738425925925926</v>
      </c>
      <c r="M107" s="155"/>
      <c r="N107" s="37"/>
      <c r="O107" s="37"/>
    </row>
    <row r="108" spans="1:15" ht="12.75">
      <c r="A108" s="158"/>
      <c r="B108" s="45"/>
      <c r="C108" s="7" t="s">
        <v>315</v>
      </c>
      <c r="D108" s="150" t="s">
        <v>316</v>
      </c>
      <c r="E108" s="151"/>
      <c r="F108" s="152"/>
      <c r="G108" s="7">
        <v>83</v>
      </c>
      <c r="H108" s="7" t="s">
        <v>49</v>
      </c>
      <c r="I108" s="4" t="s">
        <v>313</v>
      </c>
      <c r="J108" s="6" t="s">
        <v>314</v>
      </c>
      <c r="K108" s="9">
        <v>0.11302083333333333</v>
      </c>
      <c r="L108" s="154"/>
      <c r="M108" s="156"/>
      <c r="N108" s="37"/>
      <c r="O108" s="37"/>
    </row>
    <row r="109" spans="1:15" ht="12.75">
      <c r="A109" s="157">
        <v>45</v>
      </c>
      <c r="B109" s="58">
        <v>41</v>
      </c>
      <c r="C109" s="7" t="s">
        <v>352</v>
      </c>
      <c r="D109" s="150" t="s">
        <v>353</v>
      </c>
      <c r="E109" s="151"/>
      <c r="F109" s="152"/>
      <c r="G109" s="7">
        <v>67</v>
      </c>
      <c r="H109" s="7" t="s">
        <v>49</v>
      </c>
      <c r="I109" s="4" t="s">
        <v>350</v>
      </c>
      <c r="J109" s="6" t="s">
        <v>351</v>
      </c>
      <c r="K109" s="27"/>
      <c r="L109" s="153">
        <f>K110-$K22</f>
        <v>0.038773148148148154</v>
      </c>
      <c r="M109" s="155"/>
      <c r="N109" s="37"/>
      <c r="O109" s="37"/>
    </row>
    <row r="110" spans="1:15" ht="12.75">
      <c r="A110" s="158"/>
      <c r="B110" s="45"/>
      <c r="C110" s="7" t="s">
        <v>354</v>
      </c>
      <c r="D110" s="150" t="s">
        <v>355</v>
      </c>
      <c r="E110" s="151"/>
      <c r="F110" s="152"/>
      <c r="G110" s="7">
        <v>74</v>
      </c>
      <c r="H110" s="7" t="s">
        <v>49</v>
      </c>
      <c r="I110" s="4" t="s">
        <v>350</v>
      </c>
      <c r="J110" s="6" t="s">
        <v>351</v>
      </c>
      <c r="K110" s="27">
        <v>0.11305555555555556</v>
      </c>
      <c r="L110" s="154"/>
      <c r="M110" s="156"/>
      <c r="N110" s="37"/>
      <c r="O110" s="37"/>
    </row>
    <row r="111" spans="1:15" ht="12.75">
      <c r="A111" s="157">
        <v>46</v>
      </c>
      <c r="B111" s="159">
        <v>38</v>
      </c>
      <c r="C111" s="7" t="s">
        <v>292</v>
      </c>
      <c r="D111" s="150" t="s">
        <v>293</v>
      </c>
      <c r="E111" s="151"/>
      <c r="F111" s="152"/>
      <c r="G111" s="7">
        <v>84</v>
      </c>
      <c r="H111" s="7" t="s">
        <v>49</v>
      </c>
      <c r="I111" s="4" t="s">
        <v>172</v>
      </c>
      <c r="J111" s="6" t="s">
        <v>173</v>
      </c>
      <c r="K111" s="9"/>
      <c r="L111" s="153">
        <f>K112-$K22</f>
        <v>0.044224537037037034</v>
      </c>
      <c r="M111" s="155"/>
      <c r="N111" s="37"/>
      <c r="O111" s="37"/>
    </row>
    <row r="112" spans="1:15" ht="12.75">
      <c r="A112" s="158"/>
      <c r="B112" s="160"/>
      <c r="C112" s="7" t="s">
        <v>294</v>
      </c>
      <c r="D112" s="150" t="s">
        <v>295</v>
      </c>
      <c r="E112" s="151"/>
      <c r="F112" s="152"/>
      <c r="G112" s="7">
        <v>68</v>
      </c>
      <c r="H112" s="7" t="s">
        <v>49</v>
      </c>
      <c r="I112" s="4" t="s">
        <v>115</v>
      </c>
      <c r="J112" s="6" t="s">
        <v>377</v>
      </c>
      <c r="K112" s="9">
        <v>0.11850694444444444</v>
      </c>
      <c r="L112" s="154"/>
      <c r="M112" s="156"/>
      <c r="N112" s="37"/>
      <c r="O112" s="37"/>
    </row>
    <row r="113" spans="1:15" ht="12.75">
      <c r="A113" s="157">
        <v>47</v>
      </c>
      <c r="B113" s="58">
        <v>17</v>
      </c>
      <c r="C113" s="7" t="s">
        <v>175</v>
      </c>
      <c r="D113" s="150" t="s">
        <v>171</v>
      </c>
      <c r="E113" s="151"/>
      <c r="F113" s="152"/>
      <c r="G113" s="7">
        <v>68</v>
      </c>
      <c r="H113" s="7" t="s">
        <v>49</v>
      </c>
      <c r="I113" s="4" t="s">
        <v>172</v>
      </c>
      <c r="J113" s="6" t="s">
        <v>173</v>
      </c>
      <c r="K113" s="9"/>
      <c r="L113" s="153">
        <f>K114-$K22</f>
        <v>0.04644675925925926</v>
      </c>
      <c r="M113" s="161">
        <v>0.25</v>
      </c>
      <c r="N113" s="37"/>
      <c r="O113" s="37"/>
    </row>
    <row r="114" spans="1:15" ht="12.75">
      <c r="A114" s="158"/>
      <c r="B114" s="45"/>
      <c r="C114" s="7" t="s">
        <v>174</v>
      </c>
      <c r="D114" s="150" t="s">
        <v>176</v>
      </c>
      <c r="E114" s="151"/>
      <c r="F114" s="152"/>
      <c r="G114" s="7">
        <v>56</v>
      </c>
      <c r="H114" s="7" t="s">
        <v>49</v>
      </c>
      <c r="I114" s="4" t="s">
        <v>172</v>
      </c>
      <c r="J114" s="6" t="s">
        <v>173</v>
      </c>
      <c r="K114" s="9">
        <v>0.12072916666666667</v>
      </c>
      <c r="L114" s="154"/>
      <c r="M114" s="162"/>
      <c r="N114" s="37"/>
      <c r="O114" s="37"/>
    </row>
    <row r="115" spans="1:15" ht="12.75">
      <c r="A115" s="157">
        <v>48</v>
      </c>
      <c r="B115" s="58">
        <v>9</v>
      </c>
      <c r="C115" s="7" t="s">
        <v>95</v>
      </c>
      <c r="D115" s="150" t="s">
        <v>73</v>
      </c>
      <c r="E115" s="151"/>
      <c r="F115" s="152"/>
      <c r="G115" s="7">
        <v>70</v>
      </c>
      <c r="H115" s="7" t="s">
        <v>49</v>
      </c>
      <c r="I115" s="4" t="s">
        <v>38</v>
      </c>
      <c r="J115" s="6" t="s">
        <v>30</v>
      </c>
      <c r="K115" s="9"/>
      <c r="L115" s="153">
        <f>K116-$K22</f>
        <v>0.047546296296296295</v>
      </c>
      <c r="M115" s="155"/>
      <c r="N115" s="37"/>
      <c r="O115" s="37"/>
    </row>
    <row r="116" spans="1:15" ht="12.75">
      <c r="A116" s="158"/>
      <c r="B116" s="45"/>
      <c r="C116" s="7" t="s">
        <v>96</v>
      </c>
      <c r="D116" s="150" t="s">
        <v>76</v>
      </c>
      <c r="E116" s="151"/>
      <c r="F116" s="152"/>
      <c r="G116" s="7">
        <v>71</v>
      </c>
      <c r="H116" s="7" t="s">
        <v>49</v>
      </c>
      <c r="I116" s="7" t="s">
        <v>94</v>
      </c>
      <c r="J116" s="8" t="s">
        <v>93</v>
      </c>
      <c r="K116" s="9">
        <v>0.1218287037037037</v>
      </c>
      <c r="L116" s="154"/>
      <c r="M116" s="156"/>
      <c r="N116" s="37"/>
      <c r="O116" s="37"/>
    </row>
    <row r="117" spans="1:15" ht="12.75">
      <c r="A117" s="157">
        <v>49</v>
      </c>
      <c r="B117" s="159">
        <v>36</v>
      </c>
      <c r="C117" s="7" t="s">
        <v>251</v>
      </c>
      <c r="D117" s="150" t="s">
        <v>252</v>
      </c>
      <c r="E117" s="151"/>
      <c r="F117" s="152"/>
      <c r="G117" s="7">
        <v>68</v>
      </c>
      <c r="H117" s="7" t="s">
        <v>49</v>
      </c>
      <c r="I117" s="7" t="s">
        <v>50</v>
      </c>
      <c r="J117" s="6" t="s">
        <v>51</v>
      </c>
      <c r="K117" s="9"/>
      <c r="L117" s="153">
        <f>K118-$K22</f>
        <v>0.04998842592592592</v>
      </c>
      <c r="M117" s="155"/>
      <c r="N117" s="37"/>
      <c r="O117" s="37"/>
    </row>
    <row r="118" spans="1:15" ht="12.75">
      <c r="A118" s="158"/>
      <c r="B118" s="160"/>
      <c r="C118" s="7" t="s">
        <v>253</v>
      </c>
      <c r="D118" s="150" t="s">
        <v>254</v>
      </c>
      <c r="E118" s="151"/>
      <c r="F118" s="152"/>
      <c r="G118" s="7">
        <v>58</v>
      </c>
      <c r="H118" s="7" t="s">
        <v>49</v>
      </c>
      <c r="I118" s="7" t="s">
        <v>50</v>
      </c>
      <c r="J118" s="6" t="s">
        <v>51</v>
      </c>
      <c r="K118" s="9">
        <v>0.12427083333333333</v>
      </c>
      <c r="L118" s="154"/>
      <c r="M118" s="156"/>
      <c r="N118" s="37"/>
      <c r="O118" s="37"/>
    </row>
    <row r="119" spans="1:15" ht="12.75">
      <c r="A119" s="56">
        <v>50</v>
      </c>
      <c r="B119" s="58">
        <v>4</v>
      </c>
      <c r="C119" s="7" t="s">
        <v>87</v>
      </c>
      <c r="D119" s="150" t="s">
        <v>63</v>
      </c>
      <c r="E119" s="151"/>
      <c r="F119" s="152"/>
      <c r="G119" s="7">
        <v>68</v>
      </c>
      <c r="H119" s="7" t="s">
        <v>49</v>
      </c>
      <c r="I119" s="4" t="s">
        <v>38</v>
      </c>
      <c r="J119" s="6" t="s">
        <v>30</v>
      </c>
      <c r="K119" s="9"/>
      <c r="L119" s="153">
        <f>K120-$K22</f>
        <v>0.06561342592592592</v>
      </c>
      <c r="M119" s="161">
        <v>0.125</v>
      </c>
      <c r="N119" s="37"/>
      <c r="O119" s="37"/>
    </row>
    <row r="120" spans="1:15" ht="12.75">
      <c r="A120" s="57"/>
      <c r="B120" s="45"/>
      <c r="C120" s="7" t="s">
        <v>88</v>
      </c>
      <c r="D120" s="150" t="s">
        <v>64</v>
      </c>
      <c r="E120" s="151"/>
      <c r="F120" s="152"/>
      <c r="G120" s="7">
        <v>68</v>
      </c>
      <c r="H120" s="7" t="s">
        <v>49</v>
      </c>
      <c r="I120" s="4" t="s">
        <v>38</v>
      </c>
      <c r="J120" s="8" t="s">
        <v>30</v>
      </c>
      <c r="K120" s="9">
        <v>0.13989583333333333</v>
      </c>
      <c r="L120" s="154"/>
      <c r="M120" s="162"/>
      <c r="N120" s="37"/>
      <c r="O120" s="37"/>
    </row>
    <row r="121" spans="1:15" ht="12.75">
      <c r="A121" s="29"/>
      <c r="B121" s="28"/>
      <c r="C121" s="30"/>
      <c r="D121" s="31"/>
      <c r="E121" s="31"/>
      <c r="F121" s="31"/>
      <c r="G121" s="30"/>
      <c r="H121" s="30"/>
      <c r="I121" s="35"/>
      <c r="J121" s="36"/>
      <c r="K121" s="32"/>
      <c r="L121" s="33"/>
      <c r="M121" s="34"/>
      <c r="N121" s="37"/>
      <c r="O121" s="37"/>
    </row>
    <row r="122" spans="1:15" ht="12.75">
      <c r="A122" s="29"/>
      <c r="B122" s="28"/>
      <c r="C122" s="30"/>
      <c r="D122" s="31"/>
      <c r="E122" s="31"/>
      <c r="F122" s="31"/>
      <c r="G122" s="30"/>
      <c r="H122" s="30"/>
      <c r="I122" s="35"/>
      <c r="J122" s="36"/>
      <c r="K122" s="32"/>
      <c r="L122" s="33"/>
      <c r="M122" s="34"/>
      <c r="N122" s="37"/>
      <c r="O122" s="37"/>
    </row>
    <row r="123" spans="1:15" ht="12.75">
      <c r="A123" t="s">
        <v>12</v>
      </c>
      <c r="N123" s="37"/>
      <c r="O123" s="37"/>
    </row>
    <row r="124" spans="1:15" ht="12.75">
      <c r="A124" t="s">
        <v>13</v>
      </c>
      <c r="N124" s="37"/>
      <c r="O124" s="37"/>
    </row>
    <row r="125" spans="1:15" ht="12.75">
      <c r="A125" t="s">
        <v>14</v>
      </c>
      <c r="N125" s="37"/>
      <c r="O125" s="37"/>
    </row>
    <row r="126" spans="1:15" ht="12.75">
      <c r="A126" s="157"/>
      <c r="B126" s="159">
        <v>40</v>
      </c>
      <c r="C126" s="7" t="s">
        <v>360</v>
      </c>
      <c r="D126" s="150" t="s">
        <v>361</v>
      </c>
      <c r="E126" s="151"/>
      <c r="F126" s="152"/>
      <c r="G126" s="7">
        <v>75</v>
      </c>
      <c r="H126" s="7" t="s">
        <v>49</v>
      </c>
      <c r="I126" s="4" t="s">
        <v>350</v>
      </c>
      <c r="J126" s="6" t="s">
        <v>351</v>
      </c>
      <c r="K126" s="9"/>
      <c r="L126" s="153"/>
      <c r="M126" s="155"/>
      <c r="N126" s="37"/>
      <c r="O126" s="37"/>
    </row>
    <row r="127" spans="1:15" ht="12.75">
      <c r="A127" s="158"/>
      <c r="B127" s="160"/>
      <c r="C127" s="7" t="s">
        <v>362</v>
      </c>
      <c r="D127" s="150" t="s">
        <v>363</v>
      </c>
      <c r="E127" s="151"/>
      <c r="F127" s="152"/>
      <c r="G127" s="7">
        <v>83</v>
      </c>
      <c r="H127" s="7" t="s">
        <v>49</v>
      </c>
      <c r="I127" s="4" t="s">
        <v>350</v>
      </c>
      <c r="J127" s="6" t="s">
        <v>351</v>
      </c>
      <c r="K127" s="9">
        <f>K126</f>
        <v>0</v>
      </c>
      <c r="L127" s="154"/>
      <c r="M127" s="156"/>
      <c r="N127" s="37"/>
      <c r="O127" s="37"/>
    </row>
    <row r="128" spans="1:15" ht="12.75">
      <c r="A128" t="s">
        <v>43</v>
      </c>
      <c r="G128" t="s">
        <v>45</v>
      </c>
      <c r="L128" t="s">
        <v>15</v>
      </c>
      <c r="N128" s="37"/>
      <c r="O128" s="37"/>
    </row>
    <row r="129" spans="14:15" ht="12.75">
      <c r="N129" s="37"/>
      <c r="O129" s="37"/>
    </row>
    <row r="130" spans="1:15" ht="12.7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</row>
    <row r="131" spans="1:15" ht="12.7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</row>
    <row r="132" spans="1:15" ht="12.7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</row>
    <row r="133" spans="1:15" ht="12.7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</row>
    <row r="134" spans="1:15" ht="12.7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</row>
    <row r="135" spans="1:15" ht="12.7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</row>
    <row r="136" spans="1:15" ht="12.7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</row>
    <row r="137" spans="1:15" ht="12.7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</row>
    <row r="138" spans="1:15" ht="12.7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</row>
    <row r="139" spans="1:15" ht="12.7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</row>
    <row r="140" spans="1:15" ht="12.7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</row>
    <row r="141" spans="1:15" ht="12.7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</row>
    <row r="142" spans="1:15" ht="12.7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</row>
    <row r="143" spans="1:15" ht="12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</row>
    <row r="144" spans="1:15" ht="12.7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</row>
    <row r="145" spans="1:15" ht="12.7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</row>
    <row r="146" spans="1:15" ht="12.7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</row>
    <row r="147" spans="1:15" ht="12.7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</row>
    <row r="148" spans="1:15" ht="12.7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</row>
    <row r="149" spans="1:15" ht="12.7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</row>
    <row r="150" spans="1:15" ht="12.7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</row>
    <row r="151" spans="1:15" ht="12.7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</row>
    <row r="152" spans="1:15" ht="12.7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</row>
    <row r="153" spans="1:15" ht="12.7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</row>
    <row r="154" spans="1:15" ht="12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</row>
    <row r="155" spans="1:15" ht="12.7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</row>
    <row r="156" spans="1:15" ht="12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</row>
    <row r="157" spans="1:15" ht="12.7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</row>
    <row r="158" spans="1:15" ht="12.7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</row>
    <row r="159" spans="1:15" ht="12.7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</row>
    <row r="160" spans="1:15" ht="12.7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</row>
    <row r="161" spans="1:15" ht="12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</row>
    <row r="162" spans="1:15" ht="12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</row>
    <row r="163" spans="1:15" ht="12.7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</row>
    <row r="164" spans="1:15" ht="12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</row>
    <row r="165" spans="1:15" ht="12.7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</row>
    <row r="166" spans="1:15" ht="12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</row>
    <row r="167" spans="1:15" ht="12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</row>
    <row r="168" spans="1:15" ht="12.7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</row>
    <row r="169" spans="1:15" ht="12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</row>
    <row r="170" spans="1:15" ht="12.7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</row>
    <row r="171" spans="1:15" ht="12.7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</row>
    <row r="172" spans="1:15" ht="12.7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</row>
    <row r="173" spans="1:15" ht="12.7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</row>
    <row r="174" spans="1:15" ht="12.7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</row>
    <row r="175" spans="1:15" ht="12.7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</row>
    <row r="176" spans="1:15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</row>
    <row r="177" spans="1:15" ht="12.7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</row>
    <row r="178" spans="1:15" ht="12.7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</row>
    <row r="179" spans="1:15" ht="12.7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</row>
  </sheetData>
  <mergeCells count="358">
    <mergeCell ref="A5:M5"/>
    <mergeCell ref="A6:D6"/>
    <mergeCell ref="E6:H6"/>
    <mergeCell ref="J6:K6"/>
    <mergeCell ref="A2:C4"/>
    <mergeCell ref="D2:K2"/>
    <mergeCell ref="L2:M4"/>
    <mergeCell ref="D4:K4"/>
    <mergeCell ref="E7:H7"/>
    <mergeCell ref="J7:K7"/>
    <mergeCell ref="A8:D8"/>
    <mergeCell ref="E8:H8"/>
    <mergeCell ref="J8:K8"/>
    <mergeCell ref="A7:D7"/>
    <mergeCell ref="A9:D9"/>
    <mergeCell ref="E9:H9"/>
    <mergeCell ref="A10:I10"/>
    <mergeCell ref="J10:M10"/>
    <mergeCell ref="E14:I14"/>
    <mergeCell ref="K14:M14"/>
    <mergeCell ref="A11:D11"/>
    <mergeCell ref="E11:I11"/>
    <mergeCell ref="K11:M11"/>
    <mergeCell ref="A12:D12"/>
    <mergeCell ref="E12:I12"/>
    <mergeCell ref="K12:M12"/>
    <mergeCell ref="J18:J19"/>
    <mergeCell ref="H18:H19"/>
    <mergeCell ref="A15:D15"/>
    <mergeCell ref="E15:I15"/>
    <mergeCell ref="A16:D16"/>
    <mergeCell ref="E16:I16"/>
    <mergeCell ref="A1:M1"/>
    <mergeCell ref="D3:K3"/>
    <mergeCell ref="A17:D17"/>
    <mergeCell ref="I17:J17"/>
    <mergeCell ref="K17:L17"/>
    <mergeCell ref="K15:M15"/>
    <mergeCell ref="K16:M16"/>
    <mergeCell ref="A13:D13"/>
    <mergeCell ref="E13:I13"/>
    <mergeCell ref="K13:M13"/>
    <mergeCell ref="K18:K19"/>
    <mergeCell ref="L18:L19"/>
    <mergeCell ref="M18:M19"/>
    <mergeCell ref="A20:M20"/>
    <mergeCell ref="A18:A19"/>
    <mergeCell ref="B18:B19"/>
    <mergeCell ref="C18:C19"/>
    <mergeCell ref="D18:F19"/>
    <mergeCell ref="G18:G19"/>
    <mergeCell ref="I18:I19"/>
    <mergeCell ref="L99:L100"/>
    <mergeCell ref="D99:F99"/>
    <mergeCell ref="M99:M100"/>
    <mergeCell ref="A79:A80"/>
    <mergeCell ref="B79:B80"/>
    <mergeCell ref="D80:F80"/>
    <mergeCell ref="L79:L80"/>
    <mergeCell ref="D79:F79"/>
    <mergeCell ref="M79:M80"/>
    <mergeCell ref="D81:F81"/>
    <mergeCell ref="A21:A22"/>
    <mergeCell ref="B21:B22"/>
    <mergeCell ref="D22:F22"/>
    <mergeCell ref="A99:A100"/>
    <mergeCell ref="B99:B100"/>
    <mergeCell ref="D100:F100"/>
    <mergeCell ref="D61:F61"/>
    <mergeCell ref="D62:F62"/>
    <mergeCell ref="D54:F54"/>
    <mergeCell ref="D53:F53"/>
    <mergeCell ref="M23:M24"/>
    <mergeCell ref="D24:F24"/>
    <mergeCell ref="A23:A24"/>
    <mergeCell ref="B23:B24"/>
    <mergeCell ref="D23:F23"/>
    <mergeCell ref="L23:L24"/>
    <mergeCell ref="A25:A26"/>
    <mergeCell ref="B25:B26"/>
    <mergeCell ref="D25:F25"/>
    <mergeCell ref="L25:L26"/>
    <mergeCell ref="A27:A28"/>
    <mergeCell ref="B27:B28"/>
    <mergeCell ref="D27:F27"/>
    <mergeCell ref="L27:L28"/>
    <mergeCell ref="D28:F28"/>
    <mergeCell ref="M25:M26"/>
    <mergeCell ref="D26:F26"/>
    <mergeCell ref="M27:M28"/>
    <mergeCell ref="M29:M30"/>
    <mergeCell ref="D30:F30"/>
    <mergeCell ref="M31:M32"/>
    <mergeCell ref="D32:F32"/>
    <mergeCell ref="A29:A30"/>
    <mergeCell ref="B29:B30"/>
    <mergeCell ref="A31:A32"/>
    <mergeCell ref="B31:B32"/>
    <mergeCell ref="D31:F31"/>
    <mergeCell ref="L31:L32"/>
    <mergeCell ref="D29:F29"/>
    <mergeCell ref="L29:L30"/>
    <mergeCell ref="A33:A34"/>
    <mergeCell ref="B33:B34"/>
    <mergeCell ref="D33:F33"/>
    <mergeCell ref="L33:L34"/>
    <mergeCell ref="A35:A36"/>
    <mergeCell ref="B35:B36"/>
    <mergeCell ref="D35:F35"/>
    <mergeCell ref="L35:L36"/>
    <mergeCell ref="D36:F36"/>
    <mergeCell ref="M33:M34"/>
    <mergeCell ref="D34:F34"/>
    <mergeCell ref="M35:M36"/>
    <mergeCell ref="M37:M38"/>
    <mergeCell ref="D38:F38"/>
    <mergeCell ref="M39:M40"/>
    <mergeCell ref="D40:F40"/>
    <mergeCell ref="A37:A38"/>
    <mergeCell ref="B37:B38"/>
    <mergeCell ref="A39:A40"/>
    <mergeCell ref="B39:B40"/>
    <mergeCell ref="D39:F39"/>
    <mergeCell ref="L39:L40"/>
    <mergeCell ref="D37:F37"/>
    <mergeCell ref="L37:L38"/>
    <mergeCell ref="A41:A42"/>
    <mergeCell ref="B41:B42"/>
    <mergeCell ref="D41:F41"/>
    <mergeCell ref="L41:L42"/>
    <mergeCell ref="M41:M42"/>
    <mergeCell ref="D42:F42"/>
    <mergeCell ref="M43:M44"/>
    <mergeCell ref="D44:F44"/>
    <mergeCell ref="M45:M46"/>
    <mergeCell ref="D46:F46"/>
    <mergeCell ref="A43:A44"/>
    <mergeCell ref="B43:B44"/>
    <mergeCell ref="A45:A46"/>
    <mergeCell ref="B45:B46"/>
    <mergeCell ref="D45:F45"/>
    <mergeCell ref="L45:L46"/>
    <mergeCell ref="D43:F43"/>
    <mergeCell ref="L43:L44"/>
    <mergeCell ref="A47:A48"/>
    <mergeCell ref="B47:B48"/>
    <mergeCell ref="D47:F47"/>
    <mergeCell ref="L47:L48"/>
    <mergeCell ref="B49:B50"/>
    <mergeCell ref="D49:F49"/>
    <mergeCell ref="L49:L50"/>
    <mergeCell ref="M47:M48"/>
    <mergeCell ref="D48:F48"/>
    <mergeCell ref="M55:M56"/>
    <mergeCell ref="D56:F56"/>
    <mergeCell ref="M49:M50"/>
    <mergeCell ref="D50:F50"/>
    <mergeCell ref="D51:F51"/>
    <mergeCell ref="L51:L52"/>
    <mergeCell ref="M51:M52"/>
    <mergeCell ref="D52:F52"/>
    <mergeCell ref="A55:A56"/>
    <mergeCell ref="B55:B56"/>
    <mergeCell ref="D55:F55"/>
    <mergeCell ref="L55:L56"/>
    <mergeCell ref="A61:A62"/>
    <mergeCell ref="B61:B62"/>
    <mergeCell ref="A59:A60"/>
    <mergeCell ref="B59:B60"/>
    <mergeCell ref="A63:A64"/>
    <mergeCell ref="B63:B64"/>
    <mergeCell ref="D63:F63"/>
    <mergeCell ref="L63:L64"/>
    <mergeCell ref="D64:F64"/>
    <mergeCell ref="L65:L66"/>
    <mergeCell ref="M59:M60"/>
    <mergeCell ref="D60:F60"/>
    <mergeCell ref="M63:M64"/>
    <mergeCell ref="D59:F59"/>
    <mergeCell ref="L59:L60"/>
    <mergeCell ref="L61:L62"/>
    <mergeCell ref="M61:M62"/>
    <mergeCell ref="M65:M66"/>
    <mergeCell ref="L67:L68"/>
    <mergeCell ref="M67:M68"/>
    <mergeCell ref="D68:F68"/>
    <mergeCell ref="A65:A66"/>
    <mergeCell ref="B65:B66"/>
    <mergeCell ref="D66:F66"/>
    <mergeCell ref="A67:A68"/>
    <mergeCell ref="B67:B68"/>
    <mergeCell ref="D67:F67"/>
    <mergeCell ref="D65:F65"/>
    <mergeCell ref="A69:A70"/>
    <mergeCell ref="B69:B70"/>
    <mergeCell ref="D69:F69"/>
    <mergeCell ref="L69:L70"/>
    <mergeCell ref="A71:A72"/>
    <mergeCell ref="B71:B72"/>
    <mergeCell ref="D71:F71"/>
    <mergeCell ref="L71:L72"/>
    <mergeCell ref="D72:F72"/>
    <mergeCell ref="M69:M70"/>
    <mergeCell ref="D70:F70"/>
    <mergeCell ref="M71:M72"/>
    <mergeCell ref="M73:M74"/>
    <mergeCell ref="D74:F74"/>
    <mergeCell ref="M57:M58"/>
    <mergeCell ref="D58:F58"/>
    <mergeCell ref="A73:A74"/>
    <mergeCell ref="B73:B74"/>
    <mergeCell ref="A57:A58"/>
    <mergeCell ref="B57:B58"/>
    <mergeCell ref="D57:F57"/>
    <mergeCell ref="L57:L58"/>
    <mergeCell ref="D73:F73"/>
    <mergeCell ref="L73:L74"/>
    <mergeCell ref="A75:A76"/>
    <mergeCell ref="B75:B76"/>
    <mergeCell ref="D75:F75"/>
    <mergeCell ref="L75:L76"/>
    <mergeCell ref="A77:A78"/>
    <mergeCell ref="B77:B78"/>
    <mergeCell ref="D77:F77"/>
    <mergeCell ref="L77:L78"/>
    <mergeCell ref="D78:F78"/>
    <mergeCell ref="M75:M76"/>
    <mergeCell ref="D76:F76"/>
    <mergeCell ref="M77:M78"/>
    <mergeCell ref="M81:M82"/>
    <mergeCell ref="D82:F82"/>
    <mergeCell ref="M83:M84"/>
    <mergeCell ref="D84:F84"/>
    <mergeCell ref="A81:A82"/>
    <mergeCell ref="B81:B82"/>
    <mergeCell ref="A83:A84"/>
    <mergeCell ref="B83:B84"/>
    <mergeCell ref="D83:F83"/>
    <mergeCell ref="L83:L84"/>
    <mergeCell ref="L81:L82"/>
    <mergeCell ref="A85:A86"/>
    <mergeCell ref="B85:B86"/>
    <mergeCell ref="D85:F85"/>
    <mergeCell ref="L85:L86"/>
    <mergeCell ref="A87:A88"/>
    <mergeCell ref="B87:B88"/>
    <mergeCell ref="D87:F87"/>
    <mergeCell ref="L87:L88"/>
    <mergeCell ref="D88:F88"/>
    <mergeCell ref="M85:M86"/>
    <mergeCell ref="D86:F86"/>
    <mergeCell ref="M87:M88"/>
    <mergeCell ref="M89:M90"/>
    <mergeCell ref="D90:F90"/>
    <mergeCell ref="M91:M92"/>
    <mergeCell ref="D92:F92"/>
    <mergeCell ref="A89:A90"/>
    <mergeCell ref="B89:B90"/>
    <mergeCell ref="A91:A92"/>
    <mergeCell ref="B91:B92"/>
    <mergeCell ref="D91:F91"/>
    <mergeCell ref="L91:L92"/>
    <mergeCell ref="D89:F89"/>
    <mergeCell ref="L89:L90"/>
    <mergeCell ref="A93:A94"/>
    <mergeCell ref="B93:B94"/>
    <mergeCell ref="D93:F93"/>
    <mergeCell ref="L93:L94"/>
    <mergeCell ref="M93:M94"/>
    <mergeCell ref="D94:F94"/>
    <mergeCell ref="M95:M96"/>
    <mergeCell ref="D96:F96"/>
    <mergeCell ref="M97:M98"/>
    <mergeCell ref="D98:F98"/>
    <mergeCell ref="A95:A96"/>
    <mergeCell ref="B95:B96"/>
    <mergeCell ref="A97:A98"/>
    <mergeCell ref="B97:B98"/>
    <mergeCell ref="D97:F97"/>
    <mergeCell ref="L97:L98"/>
    <mergeCell ref="D95:F95"/>
    <mergeCell ref="L95:L96"/>
    <mergeCell ref="A101:A102"/>
    <mergeCell ref="B101:B102"/>
    <mergeCell ref="D101:F101"/>
    <mergeCell ref="L101:L102"/>
    <mergeCell ref="A103:A104"/>
    <mergeCell ref="B103:B104"/>
    <mergeCell ref="D103:F103"/>
    <mergeCell ref="L103:L104"/>
    <mergeCell ref="D104:F104"/>
    <mergeCell ref="M101:M102"/>
    <mergeCell ref="D102:F102"/>
    <mergeCell ref="M103:M104"/>
    <mergeCell ref="M105:M106"/>
    <mergeCell ref="D106:F106"/>
    <mergeCell ref="M107:M108"/>
    <mergeCell ref="D108:F108"/>
    <mergeCell ref="A105:A106"/>
    <mergeCell ref="B105:B106"/>
    <mergeCell ref="A107:A108"/>
    <mergeCell ref="B107:B108"/>
    <mergeCell ref="D107:F107"/>
    <mergeCell ref="L107:L108"/>
    <mergeCell ref="D105:F105"/>
    <mergeCell ref="L105:L106"/>
    <mergeCell ref="A109:A110"/>
    <mergeCell ref="B109:B110"/>
    <mergeCell ref="D109:F109"/>
    <mergeCell ref="L109:L110"/>
    <mergeCell ref="A111:A112"/>
    <mergeCell ref="B111:B112"/>
    <mergeCell ref="D111:F111"/>
    <mergeCell ref="L111:L112"/>
    <mergeCell ref="D112:F112"/>
    <mergeCell ref="M109:M110"/>
    <mergeCell ref="D110:F110"/>
    <mergeCell ref="M111:M112"/>
    <mergeCell ref="M113:M114"/>
    <mergeCell ref="D114:F114"/>
    <mergeCell ref="M115:M116"/>
    <mergeCell ref="D116:F116"/>
    <mergeCell ref="A113:A114"/>
    <mergeCell ref="B113:B114"/>
    <mergeCell ref="A115:A116"/>
    <mergeCell ref="B115:B116"/>
    <mergeCell ref="D115:F115"/>
    <mergeCell ref="L115:L116"/>
    <mergeCell ref="D113:F113"/>
    <mergeCell ref="L113:L114"/>
    <mergeCell ref="A117:A118"/>
    <mergeCell ref="B117:B118"/>
    <mergeCell ref="D117:F117"/>
    <mergeCell ref="L117:L118"/>
    <mergeCell ref="A126:A127"/>
    <mergeCell ref="B126:B127"/>
    <mergeCell ref="M117:M118"/>
    <mergeCell ref="D118:F118"/>
    <mergeCell ref="M119:M120"/>
    <mergeCell ref="A119:A120"/>
    <mergeCell ref="B119:B120"/>
    <mergeCell ref="D119:F119"/>
    <mergeCell ref="L119:L120"/>
    <mergeCell ref="D120:F120"/>
    <mergeCell ref="D126:F126"/>
    <mergeCell ref="L126:L127"/>
    <mergeCell ref="M126:M127"/>
    <mergeCell ref="D127:F127"/>
    <mergeCell ref="D21:F21"/>
    <mergeCell ref="L21:L22"/>
    <mergeCell ref="M21:M22"/>
    <mergeCell ref="A53:A54"/>
    <mergeCell ref="B53:B54"/>
    <mergeCell ref="L53:L54"/>
    <mergeCell ref="M53:M54"/>
    <mergeCell ref="A51:A52"/>
    <mergeCell ref="B51:B52"/>
    <mergeCell ref="A49:A50"/>
  </mergeCells>
  <printOptions/>
  <pageMargins left="0.1968503937007874" right="0.1968503937007874" top="0.2755905511811024" bottom="0.11811023622047245" header="0.1968503937007874" footer="0.15748031496062992"/>
  <pageSetup horizontalDpi="300" verticalDpi="300" orientation="portrait" paperSize="9" scale="85" r:id="rId4"/>
  <headerFooter alignWithMargins="0">
    <oddFooter>&amp;C
&amp;R
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9"/>
  <sheetViews>
    <sheetView workbookViewId="0" topLeftCell="A1">
      <selection activeCell="Q8" sqref="Q8"/>
    </sheetView>
  </sheetViews>
  <sheetFormatPr defaultColWidth="9.140625" defaultRowHeight="12.75"/>
  <cols>
    <col min="1" max="1" width="4.28125" style="0" customWidth="1"/>
    <col min="2" max="2" width="5.00390625" style="0" customWidth="1"/>
    <col min="4" max="4" width="5.140625" style="0" customWidth="1"/>
    <col min="5" max="5" width="12.57421875" style="0" customWidth="1"/>
    <col min="7" max="7" width="5.140625" style="0" customWidth="1"/>
    <col min="8" max="8" width="4.7109375" style="0" customWidth="1"/>
    <col min="9" max="9" width="5.57421875" style="0" customWidth="1"/>
    <col min="10" max="10" width="22.7109375" style="0" customWidth="1"/>
    <col min="12" max="12" width="12.57421875" style="0" customWidth="1"/>
    <col min="13" max="13" width="12.8515625" style="0" customWidth="1"/>
  </cols>
  <sheetData>
    <row r="1" spans="1:13" ht="114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1:13" s="1" customFormat="1" ht="21" customHeight="1">
      <c r="A2" s="117"/>
      <c r="B2" s="118"/>
      <c r="C2" s="118"/>
      <c r="D2" s="149" t="s">
        <v>29</v>
      </c>
      <c r="E2" s="149"/>
      <c r="F2" s="149"/>
      <c r="G2" s="149"/>
      <c r="H2" s="149"/>
      <c r="I2" s="149"/>
      <c r="J2" s="149"/>
      <c r="K2" s="149"/>
      <c r="L2" s="124" t="s">
        <v>0</v>
      </c>
      <c r="M2" s="125"/>
    </row>
    <row r="3" spans="1:13" s="1" customFormat="1" ht="21" customHeight="1">
      <c r="A3" s="117"/>
      <c r="B3" s="118"/>
      <c r="C3" s="118"/>
      <c r="D3" s="78" t="s">
        <v>28</v>
      </c>
      <c r="E3" s="78"/>
      <c r="F3" s="78"/>
      <c r="G3" s="78"/>
      <c r="H3" s="78"/>
      <c r="I3" s="78"/>
      <c r="J3" s="78"/>
      <c r="K3" s="78"/>
      <c r="L3" s="124"/>
      <c r="M3" s="125"/>
    </row>
    <row r="4" spans="1:13" s="1" customFormat="1" ht="21" customHeight="1">
      <c r="A4" s="119"/>
      <c r="B4" s="120"/>
      <c r="C4" s="120"/>
      <c r="D4" s="128" t="s">
        <v>398</v>
      </c>
      <c r="E4" s="128"/>
      <c r="F4" s="128"/>
      <c r="G4" s="128"/>
      <c r="H4" s="128"/>
      <c r="I4" s="128"/>
      <c r="J4" s="128"/>
      <c r="K4" s="128"/>
      <c r="L4" s="126"/>
      <c r="M4" s="127"/>
    </row>
    <row r="5" spans="1:13" s="1" customFormat="1" ht="10.5" customHeight="1">
      <c r="A5" s="111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3"/>
    </row>
    <row r="6" spans="1:13" s="1" customFormat="1" ht="12.75" customHeight="1">
      <c r="A6" s="108" t="s">
        <v>1</v>
      </c>
      <c r="B6" s="109"/>
      <c r="C6" s="109"/>
      <c r="D6" s="109"/>
      <c r="E6" s="114" t="str">
        <f>D2</f>
        <v>XI° VALLE DI REZZALO</v>
      </c>
      <c r="F6" s="114"/>
      <c r="G6" s="114"/>
      <c r="H6" s="114"/>
      <c r="I6" s="3"/>
      <c r="J6" s="109" t="s">
        <v>2</v>
      </c>
      <c r="K6" s="109"/>
      <c r="L6" s="13" t="s">
        <v>37</v>
      </c>
      <c r="M6" s="26"/>
    </row>
    <row r="7" spans="1:13" s="1" customFormat="1" ht="12.75" customHeight="1">
      <c r="A7" s="108" t="s">
        <v>16</v>
      </c>
      <c r="B7" s="109"/>
      <c r="C7" s="109"/>
      <c r="D7" s="109"/>
      <c r="E7" s="110" t="s">
        <v>30</v>
      </c>
      <c r="F7" s="110"/>
      <c r="G7" s="110"/>
      <c r="H7" s="110"/>
      <c r="I7" s="3"/>
      <c r="J7" s="109" t="s">
        <v>3</v>
      </c>
      <c r="K7" s="109"/>
      <c r="L7" s="13" t="s">
        <v>38</v>
      </c>
      <c r="M7" s="26"/>
    </row>
    <row r="8" spans="1:13" s="1" customFormat="1" ht="12.75" customHeight="1">
      <c r="A8" s="108" t="s">
        <v>17</v>
      </c>
      <c r="B8" s="109"/>
      <c r="C8" s="109"/>
      <c r="D8" s="109"/>
      <c r="E8" s="110" t="s">
        <v>31</v>
      </c>
      <c r="F8" s="110"/>
      <c r="G8" s="110"/>
      <c r="H8" s="110"/>
      <c r="I8" s="3"/>
      <c r="J8" s="109" t="s">
        <v>4</v>
      </c>
      <c r="K8" s="109"/>
      <c r="L8" s="17">
        <v>40202</v>
      </c>
      <c r="M8" s="26"/>
    </row>
    <row r="9" spans="1:13" s="1" customFormat="1" ht="12.75" customHeight="1">
      <c r="A9" s="101"/>
      <c r="B9" s="102"/>
      <c r="C9" s="102"/>
      <c r="D9" s="102"/>
      <c r="E9" s="103"/>
      <c r="F9" s="103"/>
      <c r="G9" s="103"/>
      <c r="H9" s="103"/>
      <c r="I9" s="2"/>
      <c r="J9" s="14" t="s">
        <v>27</v>
      </c>
      <c r="K9" s="14"/>
      <c r="L9" s="18" t="s">
        <v>39</v>
      </c>
      <c r="M9" s="26"/>
    </row>
    <row r="10" spans="1:13" s="1" customFormat="1" ht="12.75" customHeight="1">
      <c r="A10" s="104" t="s">
        <v>5</v>
      </c>
      <c r="B10" s="105"/>
      <c r="C10" s="105"/>
      <c r="D10" s="105"/>
      <c r="E10" s="146"/>
      <c r="F10" s="146"/>
      <c r="G10" s="146"/>
      <c r="H10" s="146"/>
      <c r="I10" s="146"/>
      <c r="J10" s="106" t="s">
        <v>6</v>
      </c>
      <c r="K10" s="147"/>
      <c r="L10" s="147"/>
      <c r="M10" s="148"/>
    </row>
    <row r="11" spans="1:13" s="1" customFormat="1" ht="12.75" customHeight="1">
      <c r="A11" s="89" t="s">
        <v>18</v>
      </c>
      <c r="B11" s="90"/>
      <c r="C11" s="90"/>
      <c r="D11" s="90"/>
      <c r="E11" s="91" t="s">
        <v>32</v>
      </c>
      <c r="F11" s="91"/>
      <c r="G11" s="91"/>
      <c r="H11" s="91"/>
      <c r="I11" s="141"/>
      <c r="J11" s="16" t="s">
        <v>23</v>
      </c>
      <c r="K11" s="91" t="s">
        <v>36</v>
      </c>
      <c r="L11" s="91"/>
      <c r="M11" s="97"/>
    </row>
    <row r="12" spans="1:13" s="1" customFormat="1" ht="12.75" customHeight="1">
      <c r="A12" s="89" t="s">
        <v>19</v>
      </c>
      <c r="B12" s="90"/>
      <c r="C12" s="90"/>
      <c r="D12" s="90"/>
      <c r="E12" s="91" t="s">
        <v>33</v>
      </c>
      <c r="F12" s="91"/>
      <c r="G12" s="91"/>
      <c r="H12" s="91"/>
      <c r="I12" s="141"/>
      <c r="J12" s="16" t="s">
        <v>24</v>
      </c>
      <c r="K12" s="91"/>
      <c r="L12" s="91"/>
      <c r="M12" s="97"/>
    </row>
    <row r="13" spans="1:13" s="1" customFormat="1" ht="12.75" customHeight="1">
      <c r="A13" s="89" t="s">
        <v>20</v>
      </c>
      <c r="B13" s="90"/>
      <c r="C13" s="90"/>
      <c r="D13" s="90"/>
      <c r="E13" s="91" t="s">
        <v>35</v>
      </c>
      <c r="F13" s="91"/>
      <c r="G13" s="91"/>
      <c r="H13" s="91"/>
      <c r="I13" s="141"/>
      <c r="J13" s="16" t="s">
        <v>7</v>
      </c>
      <c r="K13" s="91" t="s">
        <v>42</v>
      </c>
      <c r="L13" s="91"/>
      <c r="M13" s="97"/>
    </row>
    <row r="14" spans="1:13" s="1" customFormat="1" ht="12.75" customHeight="1">
      <c r="A14" s="15"/>
      <c r="B14" s="16"/>
      <c r="C14" s="16"/>
      <c r="D14" s="16"/>
      <c r="E14" s="98"/>
      <c r="F14" s="143"/>
      <c r="G14" s="143"/>
      <c r="H14" s="143"/>
      <c r="I14" s="143"/>
      <c r="J14" s="16" t="s">
        <v>25</v>
      </c>
      <c r="K14" s="99">
        <v>0.375</v>
      </c>
      <c r="L14" s="144"/>
      <c r="M14" s="145"/>
    </row>
    <row r="15" spans="1:13" s="1" customFormat="1" ht="12.75" customHeight="1">
      <c r="A15" s="89" t="s">
        <v>21</v>
      </c>
      <c r="B15" s="90"/>
      <c r="C15" s="90"/>
      <c r="D15" s="90"/>
      <c r="E15" s="91" t="s">
        <v>34</v>
      </c>
      <c r="F15" s="91"/>
      <c r="G15" s="91"/>
      <c r="H15" s="91"/>
      <c r="I15" s="141"/>
      <c r="J15" s="16" t="s">
        <v>26</v>
      </c>
      <c r="K15" s="92" t="s">
        <v>40</v>
      </c>
      <c r="L15" s="92"/>
      <c r="M15" s="93"/>
    </row>
    <row r="16" spans="1:13" s="1" customFormat="1" ht="11.25" customHeight="1">
      <c r="A16" s="94"/>
      <c r="B16" s="95"/>
      <c r="C16" s="95"/>
      <c r="D16" s="95"/>
      <c r="E16" s="96"/>
      <c r="F16" s="96"/>
      <c r="G16" s="96"/>
      <c r="H16" s="96"/>
      <c r="I16" s="142"/>
      <c r="J16" s="16" t="s">
        <v>22</v>
      </c>
      <c r="K16" s="92" t="s">
        <v>41</v>
      </c>
      <c r="L16" s="92"/>
      <c r="M16" s="93"/>
    </row>
    <row r="17" spans="1:13" s="1" customFormat="1" ht="6" customHeight="1">
      <c r="A17" s="134"/>
      <c r="B17" s="135"/>
      <c r="C17" s="135"/>
      <c r="D17" s="135"/>
      <c r="E17" s="10"/>
      <c r="F17" s="11"/>
      <c r="G17" s="11"/>
      <c r="H17" s="11"/>
      <c r="I17" s="136"/>
      <c r="J17" s="137"/>
      <c r="K17" s="138"/>
      <c r="L17" s="138"/>
      <c r="M17" s="12"/>
    </row>
    <row r="18" spans="1:13" s="1" customFormat="1" ht="27" customHeight="1">
      <c r="A18" s="131" t="s">
        <v>54</v>
      </c>
      <c r="B18" s="63" t="s">
        <v>55</v>
      </c>
      <c r="C18" s="65" t="s">
        <v>56</v>
      </c>
      <c r="D18" s="67" t="s">
        <v>60</v>
      </c>
      <c r="E18" s="68"/>
      <c r="F18" s="69"/>
      <c r="G18" s="132" t="s">
        <v>8</v>
      </c>
      <c r="H18" s="132" t="s">
        <v>57</v>
      </c>
      <c r="I18" s="139" t="s">
        <v>58</v>
      </c>
      <c r="J18" s="140" t="s">
        <v>9</v>
      </c>
      <c r="K18" s="129" t="s">
        <v>59</v>
      </c>
      <c r="L18" s="130" t="s">
        <v>10</v>
      </c>
      <c r="M18" s="130" t="s">
        <v>46</v>
      </c>
    </row>
    <row r="19" spans="1:13" s="1" customFormat="1" ht="27" customHeight="1">
      <c r="A19" s="131"/>
      <c r="B19" s="64"/>
      <c r="C19" s="66"/>
      <c r="D19" s="70"/>
      <c r="E19" s="71"/>
      <c r="F19" s="72"/>
      <c r="G19" s="132"/>
      <c r="H19" s="132"/>
      <c r="I19" s="139"/>
      <c r="J19" s="140"/>
      <c r="K19" s="129"/>
      <c r="L19" s="130"/>
      <c r="M19" s="130"/>
    </row>
    <row r="20" spans="1:13" s="1" customFormat="1" ht="17.25" customHeight="1">
      <c r="A20" s="44" t="s">
        <v>11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60"/>
    </row>
    <row r="21" spans="1:15" ht="12.75">
      <c r="A21" s="157">
        <v>1</v>
      </c>
      <c r="B21" s="58">
        <v>13</v>
      </c>
      <c r="C21" s="7" t="s">
        <v>114</v>
      </c>
      <c r="D21" s="150" t="s">
        <v>77</v>
      </c>
      <c r="E21" s="151"/>
      <c r="F21" s="152"/>
      <c r="G21" s="7">
        <v>81</v>
      </c>
      <c r="H21" s="7" t="s">
        <v>170</v>
      </c>
      <c r="I21" s="4" t="s">
        <v>115</v>
      </c>
      <c r="J21" s="6" t="s">
        <v>116</v>
      </c>
      <c r="K21" s="9"/>
      <c r="L21" s="153"/>
      <c r="M21" s="155"/>
      <c r="N21" s="37"/>
      <c r="O21" s="37"/>
    </row>
    <row r="22" spans="1:15" ht="12.75">
      <c r="A22" s="158"/>
      <c r="B22" s="45"/>
      <c r="C22" s="7" t="s">
        <v>47</v>
      </c>
      <c r="D22" s="150" t="s">
        <v>78</v>
      </c>
      <c r="E22" s="151"/>
      <c r="F22" s="152"/>
      <c r="G22" s="7">
        <v>79</v>
      </c>
      <c r="H22" s="7" t="s">
        <v>170</v>
      </c>
      <c r="I22" s="7" t="s">
        <v>117</v>
      </c>
      <c r="J22" s="8" t="s">
        <v>118</v>
      </c>
      <c r="K22" s="9">
        <v>0.07428240740740741</v>
      </c>
      <c r="L22" s="154"/>
      <c r="M22" s="156"/>
      <c r="N22" s="37"/>
      <c r="O22" s="37"/>
    </row>
    <row r="23" spans="1:15" ht="12.75">
      <c r="A23" s="164">
        <v>2</v>
      </c>
      <c r="B23" s="165">
        <v>1</v>
      </c>
      <c r="C23" s="7" t="s">
        <v>221</v>
      </c>
      <c r="D23" s="163" t="s">
        <v>48</v>
      </c>
      <c r="E23" s="163"/>
      <c r="F23" s="163"/>
      <c r="G23" s="7">
        <v>75</v>
      </c>
      <c r="H23" s="7" t="s">
        <v>49</v>
      </c>
      <c r="I23" s="4" t="s">
        <v>50</v>
      </c>
      <c r="J23" s="5" t="s">
        <v>51</v>
      </c>
      <c r="K23" s="9"/>
      <c r="L23" s="153">
        <f>K24-$K22</f>
        <v>0.00039351851851851527</v>
      </c>
      <c r="M23" s="161">
        <v>0.125</v>
      </c>
      <c r="N23" s="37"/>
      <c r="O23" s="37"/>
    </row>
    <row r="24" spans="1:15" ht="12.75">
      <c r="A24" s="164"/>
      <c r="B24" s="165"/>
      <c r="C24" s="7" t="s">
        <v>52</v>
      </c>
      <c r="D24" s="163" t="s">
        <v>53</v>
      </c>
      <c r="E24" s="163"/>
      <c r="F24" s="163"/>
      <c r="G24" s="7">
        <v>79</v>
      </c>
      <c r="H24" s="7" t="s">
        <v>49</v>
      </c>
      <c r="I24" s="4" t="s">
        <v>50</v>
      </c>
      <c r="J24" s="5" t="s">
        <v>51</v>
      </c>
      <c r="K24" s="9">
        <v>0.07467592592592592</v>
      </c>
      <c r="L24" s="154"/>
      <c r="M24" s="162"/>
      <c r="N24" s="37"/>
      <c r="O24" s="37"/>
    </row>
    <row r="25" spans="1:15" ht="12.75">
      <c r="A25" s="56">
        <v>3</v>
      </c>
      <c r="B25" s="58">
        <v>20</v>
      </c>
      <c r="C25" s="49" t="s">
        <v>226</v>
      </c>
      <c r="D25" s="46" t="s">
        <v>227</v>
      </c>
      <c r="E25" s="47"/>
      <c r="F25" s="48"/>
      <c r="G25" s="49">
        <v>78</v>
      </c>
      <c r="H25" s="49" t="s">
        <v>49</v>
      </c>
      <c r="I25" s="49" t="s">
        <v>50</v>
      </c>
      <c r="J25" s="50" t="s">
        <v>51</v>
      </c>
      <c r="K25" s="27"/>
      <c r="L25" s="40">
        <f>K26-$K22</f>
        <v>0.003414351851851849</v>
      </c>
      <c r="M25" s="54"/>
      <c r="N25" s="37"/>
      <c r="O25" s="37"/>
    </row>
    <row r="26" spans="1:15" ht="12.75">
      <c r="A26" s="57"/>
      <c r="B26" s="45"/>
      <c r="C26" s="49" t="s">
        <v>228</v>
      </c>
      <c r="D26" s="46" t="s">
        <v>229</v>
      </c>
      <c r="E26" s="47"/>
      <c r="F26" s="48"/>
      <c r="G26" s="49">
        <v>80</v>
      </c>
      <c r="H26" s="49" t="s">
        <v>49</v>
      </c>
      <c r="I26" s="49" t="s">
        <v>50</v>
      </c>
      <c r="J26" s="50" t="s">
        <v>51</v>
      </c>
      <c r="K26" s="27">
        <v>0.07769675925925926</v>
      </c>
      <c r="L26" s="41"/>
      <c r="M26" s="55"/>
      <c r="N26" s="37"/>
      <c r="O26" s="37"/>
    </row>
    <row r="27" spans="1:15" ht="12.75">
      <c r="A27" s="56">
        <v>4</v>
      </c>
      <c r="B27" s="58">
        <v>25</v>
      </c>
      <c r="C27" s="49" t="s">
        <v>222</v>
      </c>
      <c r="D27" s="46" t="s">
        <v>223</v>
      </c>
      <c r="E27" s="47"/>
      <c r="F27" s="48"/>
      <c r="G27" s="49">
        <v>84</v>
      </c>
      <c r="H27" s="49" t="s">
        <v>49</v>
      </c>
      <c r="I27" s="49" t="s">
        <v>50</v>
      </c>
      <c r="J27" s="50" t="s">
        <v>51</v>
      </c>
      <c r="K27" s="27"/>
      <c r="L27" s="40">
        <f>K28-$K22</f>
        <v>0.005150462962962968</v>
      </c>
      <c r="M27" s="54"/>
      <c r="N27" s="37"/>
      <c r="O27" s="37"/>
    </row>
    <row r="28" spans="1:15" ht="12.75">
      <c r="A28" s="57"/>
      <c r="B28" s="45"/>
      <c r="C28" s="49" t="s">
        <v>224</v>
      </c>
      <c r="D28" s="46" t="s">
        <v>225</v>
      </c>
      <c r="E28" s="47"/>
      <c r="F28" s="48"/>
      <c r="G28" s="49">
        <v>86</v>
      </c>
      <c r="H28" s="49" t="s">
        <v>49</v>
      </c>
      <c r="I28" s="49" t="s">
        <v>153</v>
      </c>
      <c r="J28" s="50" t="s">
        <v>248</v>
      </c>
      <c r="K28" s="27">
        <v>0.07943287037037038</v>
      </c>
      <c r="L28" s="41"/>
      <c r="M28" s="55"/>
      <c r="N28" s="37"/>
      <c r="O28" s="37"/>
    </row>
    <row r="29" spans="1:15" ht="12.75">
      <c r="A29" s="56">
        <v>5</v>
      </c>
      <c r="B29" s="58">
        <v>21</v>
      </c>
      <c r="C29" s="49" t="s">
        <v>238</v>
      </c>
      <c r="D29" s="46" t="s">
        <v>239</v>
      </c>
      <c r="E29" s="47"/>
      <c r="F29" s="48"/>
      <c r="G29" s="49">
        <v>76</v>
      </c>
      <c r="H29" s="49" t="s">
        <v>49</v>
      </c>
      <c r="I29" s="49" t="s">
        <v>50</v>
      </c>
      <c r="J29" s="50" t="s">
        <v>51</v>
      </c>
      <c r="K29" s="27"/>
      <c r="L29" s="40">
        <f>K30-$K22</f>
        <v>0.005208333333333329</v>
      </c>
      <c r="M29" s="54"/>
      <c r="N29" s="37"/>
      <c r="O29" s="37"/>
    </row>
    <row r="30" spans="1:15" ht="12.75">
      <c r="A30" s="57"/>
      <c r="B30" s="45"/>
      <c r="C30" s="49" t="s">
        <v>240</v>
      </c>
      <c r="D30" s="46" t="s">
        <v>241</v>
      </c>
      <c r="E30" s="47"/>
      <c r="F30" s="48"/>
      <c r="G30" s="49">
        <v>70</v>
      </c>
      <c r="H30" s="49" t="s">
        <v>49</v>
      </c>
      <c r="I30" s="49" t="s">
        <v>246</v>
      </c>
      <c r="J30" s="50" t="s">
        <v>247</v>
      </c>
      <c r="K30" s="27">
        <v>0.07949074074074074</v>
      </c>
      <c r="L30" s="41"/>
      <c r="M30" s="55"/>
      <c r="N30" s="37"/>
      <c r="O30" s="37"/>
    </row>
    <row r="31" spans="1:15" ht="12.75">
      <c r="A31" s="56">
        <v>6</v>
      </c>
      <c r="B31" s="58">
        <v>7</v>
      </c>
      <c r="C31" s="49" t="s">
        <v>110</v>
      </c>
      <c r="D31" s="46" t="s">
        <v>69</v>
      </c>
      <c r="E31" s="47"/>
      <c r="F31" s="48"/>
      <c r="G31" s="49">
        <v>84</v>
      </c>
      <c r="H31" s="49" t="s">
        <v>49</v>
      </c>
      <c r="I31" s="49" t="s">
        <v>94</v>
      </c>
      <c r="J31" s="51" t="s">
        <v>93</v>
      </c>
      <c r="K31" s="27"/>
      <c r="L31" s="40">
        <f>K32-$K22</f>
        <v>0.005208333333333329</v>
      </c>
      <c r="M31" s="54"/>
      <c r="N31" s="37"/>
      <c r="O31" s="37"/>
    </row>
    <row r="32" spans="1:15" ht="12.75">
      <c r="A32" s="57"/>
      <c r="B32" s="45"/>
      <c r="C32" s="49" t="s">
        <v>111</v>
      </c>
      <c r="D32" s="46" t="s">
        <v>70</v>
      </c>
      <c r="E32" s="47"/>
      <c r="F32" s="48"/>
      <c r="G32" s="49">
        <v>82</v>
      </c>
      <c r="H32" s="49" t="s">
        <v>49</v>
      </c>
      <c r="I32" s="49" t="s">
        <v>94</v>
      </c>
      <c r="J32" s="51" t="s">
        <v>93</v>
      </c>
      <c r="K32" s="27">
        <v>0.07949074074074074</v>
      </c>
      <c r="L32" s="41"/>
      <c r="M32" s="55"/>
      <c r="N32" s="37"/>
      <c r="O32" s="37"/>
    </row>
    <row r="33" spans="1:15" ht="12.75">
      <c r="A33" s="56">
        <v>7</v>
      </c>
      <c r="B33" s="58">
        <v>50</v>
      </c>
      <c r="C33" s="49" t="s">
        <v>230</v>
      </c>
      <c r="D33" s="46" t="s">
        <v>231</v>
      </c>
      <c r="E33" s="47"/>
      <c r="F33" s="48"/>
      <c r="G33" s="49">
        <v>65</v>
      </c>
      <c r="H33" s="49" t="s">
        <v>49</v>
      </c>
      <c r="I33" s="49" t="s">
        <v>50</v>
      </c>
      <c r="J33" s="50" t="s">
        <v>51</v>
      </c>
      <c r="K33" s="27"/>
      <c r="L33" s="40">
        <f>K34-$K22</f>
        <v>0.005219907407407409</v>
      </c>
      <c r="M33" s="54"/>
      <c r="N33" s="37"/>
      <c r="O33" s="37"/>
    </row>
    <row r="34" spans="1:15" ht="12.75">
      <c r="A34" s="57"/>
      <c r="B34" s="45"/>
      <c r="C34" s="49" t="s">
        <v>232</v>
      </c>
      <c r="D34" s="46" t="s">
        <v>233</v>
      </c>
      <c r="E34" s="47"/>
      <c r="F34" s="48"/>
      <c r="G34" s="49">
        <v>75</v>
      </c>
      <c r="H34" s="49" t="s">
        <v>49</v>
      </c>
      <c r="I34" s="49" t="s">
        <v>50</v>
      </c>
      <c r="J34" s="50" t="s">
        <v>51</v>
      </c>
      <c r="K34" s="27">
        <v>0.07950231481481482</v>
      </c>
      <c r="L34" s="41"/>
      <c r="M34" s="55"/>
      <c r="N34" s="37"/>
      <c r="O34" s="37"/>
    </row>
    <row r="35" spans="1:15" ht="12.75">
      <c r="A35" s="56">
        <v>8</v>
      </c>
      <c r="B35" s="58">
        <v>5</v>
      </c>
      <c r="C35" s="49" t="s">
        <v>89</v>
      </c>
      <c r="D35" s="46" t="s">
        <v>65</v>
      </c>
      <c r="E35" s="47"/>
      <c r="F35" s="48"/>
      <c r="G35" s="49">
        <v>75</v>
      </c>
      <c r="H35" s="49" t="s">
        <v>49</v>
      </c>
      <c r="I35" s="52" t="s">
        <v>38</v>
      </c>
      <c r="J35" s="50" t="s">
        <v>30</v>
      </c>
      <c r="K35" s="27"/>
      <c r="L35" s="40">
        <f>K36-$K22</f>
        <v>0.006435185185185183</v>
      </c>
      <c r="M35" s="54"/>
      <c r="N35" s="37"/>
      <c r="O35" s="37"/>
    </row>
    <row r="36" spans="1:15" ht="12.75">
      <c r="A36" s="57"/>
      <c r="B36" s="45"/>
      <c r="C36" s="49" t="s">
        <v>90</v>
      </c>
      <c r="D36" s="46" t="s">
        <v>66</v>
      </c>
      <c r="E36" s="47"/>
      <c r="F36" s="48"/>
      <c r="G36" s="49">
        <v>83</v>
      </c>
      <c r="H36" s="49" t="s">
        <v>49</v>
      </c>
      <c r="I36" s="52" t="s">
        <v>38</v>
      </c>
      <c r="J36" s="51" t="s">
        <v>30</v>
      </c>
      <c r="K36" s="27">
        <v>0.08071759259259259</v>
      </c>
      <c r="L36" s="41"/>
      <c r="M36" s="55"/>
      <c r="N36" s="37"/>
      <c r="O36" s="37"/>
    </row>
    <row r="37" spans="1:15" ht="12.75">
      <c r="A37" s="56">
        <v>9</v>
      </c>
      <c r="B37" s="58">
        <v>14</v>
      </c>
      <c r="C37" s="49" t="s">
        <v>97</v>
      </c>
      <c r="D37" s="46" t="s">
        <v>82</v>
      </c>
      <c r="E37" s="47"/>
      <c r="F37" s="48"/>
      <c r="G37" s="49">
        <v>65</v>
      </c>
      <c r="H37" s="49" t="s">
        <v>49</v>
      </c>
      <c r="I37" s="52" t="s">
        <v>38</v>
      </c>
      <c r="J37" s="50" t="s">
        <v>30</v>
      </c>
      <c r="K37" s="27"/>
      <c r="L37" s="40">
        <f>K38-$K22</f>
        <v>0.006736111111111109</v>
      </c>
      <c r="M37" s="54"/>
      <c r="N37" s="37"/>
      <c r="O37" s="37"/>
    </row>
    <row r="38" spans="1:15" ht="12.75">
      <c r="A38" s="57"/>
      <c r="B38" s="45"/>
      <c r="C38" s="49" t="s">
        <v>98</v>
      </c>
      <c r="D38" s="46" t="s">
        <v>83</v>
      </c>
      <c r="E38" s="47"/>
      <c r="F38" s="48"/>
      <c r="G38" s="49">
        <v>80</v>
      </c>
      <c r="H38" s="49" t="s">
        <v>49</v>
      </c>
      <c r="I38" s="52" t="s">
        <v>38</v>
      </c>
      <c r="J38" s="51" t="s">
        <v>30</v>
      </c>
      <c r="K38" s="27">
        <v>0.08101851851851852</v>
      </c>
      <c r="L38" s="41"/>
      <c r="M38" s="55"/>
      <c r="N38" s="37"/>
      <c r="O38" s="37"/>
    </row>
    <row r="39" spans="1:15" ht="12.75">
      <c r="A39" s="56">
        <v>10</v>
      </c>
      <c r="B39" s="58">
        <v>49</v>
      </c>
      <c r="C39" s="49" t="s">
        <v>192</v>
      </c>
      <c r="D39" s="46" t="s">
        <v>193</v>
      </c>
      <c r="E39" s="47"/>
      <c r="F39" s="48"/>
      <c r="G39" s="49">
        <v>61</v>
      </c>
      <c r="H39" s="49" t="s">
        <v>49</v>
      </c>
      <c r="I39" s="52" t="s">
        <v>102</v>
      </c>
      <c r="J39" s="50" t="s">
        <v>179</v>
      </c>
      <c r="K39" s="27"/>
      <c r="L39" s="40">
        <f>K40-$K22</f>
        <v>0.006782407407407404</v>
      </c>
      <c r="M39" s="54"/>
      <c r="N39" s="37"/>
      <c r="O39" s="37"/>
    </row>
    <row r="40" spans="1:15" ht="12.75">
      <c r="A40" s="57"/>
      <c r="B40" s="45"/>
      <c r="C40" s="49" t="s">
        <v>194</v>
      </c>
      <c r="D40" s="46" t="s">
        <v>195</v>
      </c>
      <c r="E40" s="47"/>
      <c r="F40" s="48"/>
      <c r="G40" s="49">
        <v>69</v>
      </c>
      <c r="H40" s="49" t="s">
        <v>49</v>
      </c>
      <c r="I40" s="52" t="s">
        <v>102</v>
      </c>
      <c r="J40" s="50" t="s">
        <v>179</v>
      </c>
      <c r="K40" s="27">
        <v>0.08106481481481481</v>
      </c>
      <c r="L40" s="41"/>
      <c r="M40" s="55"/>
      <c r="N40" s="37"/>
      <c r="O40" s="37"/>
    </row>
    <row r="41" spans="1:15" ht="12.75">
      <c r="A41" s="56">
        <v>11</v>
      </c>
      <c r="B41" s="58">
        <v>45</v>
      </c>
      <c r="C41" s="49" t="s">
        <v>396</v>
      </c>
      <c r="D41" s="46" t="s">
        <v>378</v>
      </c>
      <c r="E41" s="47"/>
      <c r="F41" s="48"/>
      <c r="G41" s="49">
        <v>61</v>
      </c>
      <c r="H41" s="49" t="s">
        <v>49</v>
      </c>
      <c r="I41" s="49" t="s">
        <v>153</v>
      </c>
      <c r="J41" s="51" t="s">
        <v>93</v>
      </c>
      <c r="K41" s="27"/>
      <c r="L41" s="40">
        <f>K42-$K22</f>
        <v>0.00690972222222222</v>
      </c>
      <c r="M41" s="54"/>
      <c r="N41" s="37"/>
      <c r="O41" s="37"/>
    </row>
    <row r="42" spans="1:15" ht="12.75">
      <c r="A42" s="57"/>
      <c r="B42" s="45"/>
      <c r="C42" s="49" t="s">
        <v>397</v>
      </c>
      <c r="D42" s="46" t="s">
        <v>379</v>
      </c>
      <c r="E42" s="47"/>
      <c r="F42" s="48"/>
      <c r="G42" s="49">
        <v>76</v>
      </c>
      <c r="H42" s="49" t="s">
        <v>49</v>
      </c>
      <c r="I42" s="49" t="s">
        <v>153</v>
      </c>
      <c r="J42" s="51" t="s">
        <v>93</v>
      </c>
      <c r="K42" s="27">
        <v>0.08119212962962963</v>
      </c>
      <c r="L42" s="41"/>
      <c r="M42" s="55"/>
      <c r="N42" s="37"/>
      <c r="O42" s="37"/>
    </row>
    <row r="43" spans="1:15" ht="12.75">
      <c r="A43" s="56">
        <v>12</v>
      </c>
      <c r="B43" s="58">
        <v>15</v>
      </c>
      <c r="C43" s="49" t="s">
        <v>99</v>
      </c>
      <c r="D43" s="46" t="s">
        <v>84</v>
      </c>
      <c r="E43" s="47"/>
      <c r="F43" s="48"/>
      <c r="G43" s="49">
        <v>78</v>
      </c>
      <c r="H43" s="49" t="s">
        <v>49</v>
      </c>
      <c r="I43" s="52" t="s">
        <v>38</v>
      </c>
      <c r="J43" s="50" t="s">
        <v>30</v>
      </c>
      <c r="K43" s="27"/>
      <c r="L43" s="40">
        <f>K44-$K22</f>
        <v>0.008773148148148155</v>
      </c>
      <c r="M43" s="54"/>
      <c r="N43" s="37"/>
      <c r="O43" s="37"/>
    </row>
    <row r="44" spans="1:15" ht="12.75">
      <c r="A44" s="57"/>
      <c r="B44" s="45"/>
      <c r="C44" s="49" t="s">
        <v>100</v>
      </c>
      <c r="D44" s="46" t="s">
        <v>85</v>
      </c>
      <c r="E44" s="47"/>
      <c r="F44" s="48"/>
      <c r="G44" s="49">
        <v>66</v>
      </c>
      <c r="H44" s="49" t="s">
        <v>49</v>
      </c>
      <c r="I44" s="52" t="s">
        <v>38</v>
      </c>
      <c r="J44" s="51" t="s">
        <v>30</v>
      </c>
      <c r="K44" s="27">
        <v>0.08305555555555556</v>
      </c>
      <c r="L44" s="41"/>
      <c r="M44" s="55"/>
      <c r="N44" s="37"/>
      <c r="O44" s="37"/>
    </row>
    <row r="45" spans="1:15" ht="12.75">
      <c r="A45" s="56">
        <v>13</v>
      </c>
      <c r="B45" s="58">
        <v>55</v>
      </c>
      <c r="C45" s="49" t="s">
        <v>207</v>
      </c>
      <c r="D45" s="46" t="s">
        <v>208</v>
      </c>
      <c r="E45" s="47"/>
      <c r="F45" s="48"/>
      <c r="G45" s="49">
        <v>76</v>
      </c>
      <c r="H45" s="49" t="s">
        <v>49</v>
      </c>
      <c r="I45" s="49" t="s">
        <v>198</v>
      </c>
      <c r="J45" s="50" t="s">
        <v>199</v>
      </c>
      <c r="K45" s="27"/>
      <c r="L45" s="40">
        <f>K46-$K22</f>
        <v>0.00887731481481481</v>
      </c>
      <c r="M45" s="54"/>
      <c r="N45" s="37"/>
      <c r="O45" s="37"/>
    </row>
    <row r="46" spans="1:15" ht="12.75">
      <c r="A46" s="57"/>
      <c r="B46" s="45"/>
      <c r="C46" s="49" t="s">
        <v>210</v>
      </c>
      <c r="D46" s="46" t="s">
        <v>209</v>
      </c>
      <c r="E46" s="47"/>
      <c r="F46" s="48"/>
      <c r="G46" s="49">
        <v>72</v>
      </c>
      <c r="H46" s="49" t="s">
        <v>49</v>
      </c>
      <c r="I46" s="49" t="s">
        <v>198</v>
      </c>
      <c r="J46" s="50" t="s">
        <v>199</v>
      </c>
      <c r="K46" s="27">
        <v>0.08315972222222222</v>
      </c>
      <c r="L46" s="41"/>
      <c r="M46" s="55"/>
      <c r="N46" s="37"/>
      <c r="O46" s="37"/>
    </row>
    <row r="47" spans="1:15" ht="12.75">
      <c r="A47" s="56">
        <v>14</v>
      </c>
      <c r="B47" s="58">
        <v>33</v>
      </c>
      <c r="C47" s="49" t="s">
        <v>372</v>
      </c>
      <c r="D47" s="46" t="s">
        <v>371</v>
      </c>
      <c r="E47" s="47"/>
      <c r="F47" s="48"/>
      <c r="G47" s="49">
        <v>64</v>
      </c>
      <c r="H47" s="49" t="s">
        <v>49</v>
      </c>
      <c r="I47" s="52" t="s">
        <v>374</v>
      </c>
      <c r="J47" s="50" t="s">
        <v>373</v>
      </c>
      <c r="K47" s="27"/>
      <c r="L47" s="40">
        <f>K48-$K22</f>
        <v>0.009224537037037045</v>
      </c>
      <c r="M47" s="54"/>
      <c r="N47" s="37"/>
      <c r="O47" s="37"/>
    </row>
    <row r="48" spans="1:15" ht="12.75">
      <c r="A48" s="57"/>
      <c r="B48" s="45"/>
      <c r="C48" s="49" t="s">
        <v>376</v>
      </c>
      <c r="D48" s="46" t="s">
        <v>375</v>
      </c>
      <c r="E48" s="47"/>
      <c r="F48" s="48"/>
      <c r="G48" s="49">
        <v>83</v>
      </c>
      <c r="H48" s="49" t="s">
        <v>49</v>
      </c>
      <c r="I48" s="52" t="s">
        <v>374</v>
      </c>
      <c r="J48" s="50" t="s">
        <v>373</v>
      </c>
      <c r="K48" s="27">
        <v>0.08350694444444445</v>
      </c>
      <c r="L48" s="41"/>
      <c r="M48" s="55"/>
      <c r="N48" s="37"/>
      <c r="O48" s="37"/>
    </row>
    <row r="49" spans="1:15" ht="12.75">
      <c r="A49" s="56">
        <v>15</v>
      </c>
      <c r="B49" s="58">
        <v>51</v>
      </c>
      <c r="C49" s="49" t="s">
        <v>338</v>
      </c>
      <c r="D49" s="46" t="s">
        <v>339</v>
      </c>
      <c r="E49" s="47"/>
      <c r="F49" s="48"/>
      <c r="G49" s="49">
        <v>74</v>
      </c>
      <c r="H49" s="49" t="s">
        <v>49</v>
      </c>
      <c r="I49" s="52" t="s">
        <v>153</v>
      </c>
      <c r="J49" s="50" t="s">
        <v>337</v>
      </c>
      <c r="K49" s="27"/>
      <c r="L49" s="40">
        <f>K50-$K22</f>
        <v>0.009641203703703707</v>
      </c>
      <c r="M49" s="54"/>
      <c r="N49" s="37"/>
      <c r="O49" s="37"/>
    </row>
    <row r="50" spans="1:15" ht="12.75">
      <c r="A50" s="57"/>
      <c r="B50" s="45"/>
      <c r="C50" s="49" t="s">
        <v>340</v>
      </c>
      <c r="D50" s="46" t="s">
        <v>341</v>
      </c>
      <c r="E50" s="47"/>
      <c r="F50" s="48"/>
      <c r="G50" s="49">
        <v>66</v>
      </c>
      <c r="H50" s="49" t="s">
        <v>49</v>
      </c>
      <c r="I50" s="52" t="s">
        <v>153</v>
      </c>
      <c r="J50" s="50" t="s">
        <v>337</v>
      </c>
      <c r="K50" s="27">
        <v>0.08392361111111112</v>
      </c>
      <c r="L50" s="41"/>
      <c r="M50" s="55"/>
      <c r="N50" s="37"/>
      <c r="O50" s="37"/>
    </row>
    <row r="51" spans="1:15" ht="12.75">
      <c r="A51" s="56">
        <v>16</v>
      </c>
      <c r="B51" s="58">
        <v>3</v>
      </c>
      <c r="C51" s="49">
        <v>41664</v>
      </c>
      <c r="D51" s="46" t="s">
        <v>61</v>
      </c>
      <c r="E51" s="47"/>
      <c r="F51" s="48"/>
      <c r="G51" s="49">
        <v>73</v>
      </c>
      <c r="H51" s="49" t="s">
        <v>49</v>
      </c>
      <c r="I51" s="52" t="s">
        <v>38</v>
      </c>
      <c r="J51" s="50" t="s">
        <v>30</v>
      </c>
      <c r="K51" s="27"/>
      <c r="L51" s="40">
        <f>K52-$K22</f>
        <v>0.009710648148148135</v>
      </c>
      <c r="M51" s="54"/>
      <c r="N51" s="37"/>
      <c r="O51" s="37"/>
    </row>
    <row r="52" spans="1:15" ht="12.75">
      <c r="A52" s="57"/>
      <c r="B52" s="45"/>
      <c r="C52" s="49" t="s">
        <v>86</v>
      </c>
      <c r="D52" s="46" t="s">
        <v>62</v>
      </c>
      <c r="E52" s="47"/>
      <c r="F52" s="48"/>
      <c r="G52" s="49">
        <v>68</v>
      </c>
      <c r="H52" s="49" t="s">
        <v>49</v>
      </c>
      <c r="I52" s="52" t="s">
        <v>38</v>
      </c>
      <c r="J52" s="51" t="s">
        <v>30</v>
      </c>
      <c r="K52" s="27">
        <v>0.08399305555555554</v>
      </c>
      <c r="L52" s="41"/>
      <c r="M52" s="55"/>
      <c r="N52" s="37"/>
      <c r="O52" s="37"/>
    </row>
    <row r="53" spans="1:15" ht="12.75">
      <c r="A53" s="56">
        <v>17</v>
      </c>
      <c r="B53" s="58">
        <v>22</v>
      </c>
      <c r="C53" s="49" t="s">
        <v>301</v>
      </c>
      <c r="D53" s="46" t="s">
        <v>302</v>
      </c>
      <c r="E53" s="47"/>
      <c r="F53" s="48"/>
      <c r="G53" s="49">
        <v>76</v>
      </c>
      <c r="H53" s="49" t="s">
        <v>49</v>
      </c>
      <c r="I53" s="52" t="s">
        <v>249</v>
      </c>
      <c r="J53" s="50" t="s">
        <v>298</v>
      </c>
      <c r="K53" s="27"/>
      <c r="L53" s="40">
        <f>K54-$K22</f>
        <v>0.010150462962962972</v>
      </c>
      <c r="M53" s="42">
        <v>0.125</v>
      </c>
      <c r="N53" s="37"/>
      <c r="O53" s="37"/>
    </row>
    <row r="54" spans="1:15" ht="12.75">
      <c r="A54" s="57"/>
      <c r="B54" s="45"/>
      <c r="C54" s="49" t="s">
        <v>303</v>
      </c>
      <c r="D54" s="46" t="s">
        <v>304</v>
      </c>
      <c r="E54" s="47"/>
      <c r="F54" s="48"/>
      <c r="G54" s="49">
        <v>79</v>
      </c>
      <c r="H54" s="49" t="s">
        <v>49</v>
      </c>
      <c r="I54" s="52" t="s">
        <v>249</v>
      </c>
      <c r="J54" s="50" t="s">
        <v>298</v>
      </c>
      <c r="K54" s="27">
        <v>0.08443287037037038</v>
      </c>
      <c r="L54" s="41"/>
      <c r="M54" s="43"/>
      <c r="N54" s="37"/>
      <c r="O54" s="37"/>
    </row>
    <row r="55" spans="1:15" ht="12.75">
      <c r="A55" s="56">
        <v>19</v>
      </c>
      <c r="B55" s="58">
        <v>32</v>
      </c>
      <c r="C55" s="49" t="s">
        <v>219</v>
      </c>
      <c r="D55" s="46" t="s">
        <v>220</v>
      </c>
      <c r="E55" s="47"/>
      <c r="F55" s="48"/>
      <c r="G55" s="49">
        <v>81</v>
      </c>
      <c r="H55" s="49" t="s">
        <v>49</v>
      </c>
      <c r="I55" s="49" t="s">
        <v>50</v>
      </c>
      <c r="J55" s="50" t="s">
        <v>51</v>
      </c>
      <c r="K55" s="27"/>
      <c r="L55" s="40">
        <f>K56-$K22</f>
        <v>0.010648148148148143</v>
      </c>
      <c r="M55" s="54"/>
      <c r="N55" s="37"/>
      <c r="O55" s="37"/>
    </row>
    <row r="56" spans="1:15" ht="12.75">
      <c r="A56" s="57"/>
      <c r="B56" s="45"/>
      <c r="C56" s="49" t="s">
        <v>196</v>
      </c>
      <c r="D56" s="46" t="s">
        <v>197</v>
      </c>
      <c r="E56" s="47"/>
      <c r="F56" s="48"/>
      <c r="G56" s="49">
        <v>86</v>
      </c>
      <c r="H56" s="49" t="s">
        <v>49</v>
      </c>
      <c r="I56" s="49" t="s">
        <v>198</v>
      </c>
      <c r="J56" s="50" t="s">
        <v>199</v>
      </c>
      <c r="K56" s="27">
        <v>0.08493055555555555</v>
      </c>
      <c r="L56" s="41"/>
      <c r="M56" s="55"/>
      <c r="N56" s="37"/>
      <c r="O56" s="37"/>
    </row>
    <row r="57" spans="1:15" ht="12.75">
      <c r="A57" s="56">
        <v>18</v>
      </c>
      <c r="B57" s="58">
        <v>90</v>
      </c>
      <c r="C57" s="49" t="s">
        <v>152</v>
      </c>
      <c r="D57" s="46" t="s">
        <v>151</v>
      </c>
      <c r="E57" s="47"/>
      <c r="F57" s="48"/>
      <c r="G57" s="49">
        <v>71</v>
      </c>
      <c r="H57" s="49" t="s">
        <v>49</v>
      </c>
      <c r="I57" s="52" t="s">
        <v>153</v>
      </c>
      <c r="J57" s="50" t="s">
        <v>125</v>
      </c>
      <c r="K57" s="27"/>
      <c r="L57" s="40">
        <f>K58-$K22</f>
        <v>0.01096064814814815</v>
      </c>
      <c r="M57" s="42">
        <v>0.041666666666666664</v>
      </c>
      <c r="N57" s="37"/>
      <c r="O57" s="37"/>
    </row>
    <row r="58" spans="1:15" ht="12.75">
      <c r="A58" s="57"/>
      <c r="B58" s="45"/>
      <c r="C58" s="49" t="s">
        <v>154</v>
      </c>
      <c r="D58" s="46" t="s">
        <v>155</v>
      </c>
      <c r="E58" s="47"/>
      <c r="F58" s="48"/>
      <c r="G58" s="49">
        <v>71</v>
      </c>
      <c r="H58" s="49" t="s">
        <v>49</v>
      </c>
      <c r="I58" s="52" t="s">
        <v>153</v>
      </c>
      <c r="J58" s="50" t="s">
        <v>125</v>
      </c>
      <c r="K58" s="27">
        <v>0.08524305555555556</v>
      </c>
      <c r="L58" s="41"/>
      <c r="M58" s="43"/>
      <c r="N58" s="37"/>
      <c r="O58" s="37"/>
    </row>
    <row r="59" spans="1:15" ht="12.75">
      <c r="A59" s="56">
        <v>20</v>
      </c>
      <c r="B59" s="58">
        <v>35</v>
      </c>
      <c r="C59" s="49" t="s">
        <v>182</v>
      </c>
      <c r="D59" s="46" t="s">
        <v>183</v>
      </c>
      <c r="E59" s="47"/>
      <c r="F59" s="48"/>
      <c r="G59" s="49">
        <v>69</v>
      </c>
      <c r="H59" s="49" t="s">
        <v>49</v>
      </c>
      <c r="I59" s="52" t="s">
        <v>102</v>
      </c>
      <c r="J59" s="50" t="s">
        <v>179</v>
      </c>
      <c r="K59" s="27"/>
      <c r="L59" s="40">
        <f>K60-$K22</f>
        <v>0.011423611111111107</v>
      </c>
      <c r="M59" s="54"/>
      <c r="N59" s="37"/>
      <c r="O59" s="37"/>
    </row>
    <row r="60" spans="1:15" ht="12.75">
      <c r="A60" s="57"/>
      <c r="B60" s="45"/>
      <c r="C60" s="49" t="s">
        <v>184</v>
      </c>
      <c r="D60" s="46" t="s">
        <v>185</v>
      </c>
      <c r="E60" s="47"/>
      <c r="F60" s="48"/>
      <c r="G60" s="49">
        <v>73</v>
      </c>
      <c r="H60" s="49" t="s">
        <v>49</v>
      </c>
      <c r="I60" s="52" t="s">
        <v>102</v>
      </c>
      <c r="J60" s="50" t="s">
        <v>179</v>
      </c>
      <c r="K60" s="27">
        <v>0.08570601851851851</v>
      </c>
      <c r="L60" s="41"/>
      <c r="M60" s="55"/>
      <c r="N60" s="37"/>
      <c r="O60" s="37"/>
    </row>
    <row r="61" spans="1:15" ht="12.75">
      <c r="A61" s="56">
        <v>21</v>
      </c>
      <c r="B61" s="58">
        <v>54</v>
      </c>
      <c r="C61" s="49">
        <v>4133</v>
      </c>
      <c r="D61" s="46" t="s">
        <v>204</v>
      </c>
      <c r="E61" s="47"/>
      <c r="F61" s="48"/>
      <c r="G61" s="49">
        <v>68</v>
      </c>
      <c r="H61" s="49" t="s">
        <v>49</v>
      </c>
      <c r="I61" s="49" t="s">
        <v>198</v>
      </c>
      <c r="J61" s="50" t="s">
        <v>199</v>
      </c>
      <c r="K61" s="27"/>
      <c r="L61" s="40">
        <f>K62-$K22</f>
        <v>0.011527777777777776</v>
      </c>
      <c r="M61" s="42">
        <v>0.125</v>
      </c>
      <c r="N61" s="37"/>
      <c r="O61" s="37"/>
    </row>
    <row r="62" spans="1:15" ht="12.75">
      <c r="A62" s="57"/>
      <c r="B62" s="45"/>
      <c r="C62" s="49" t="s">
        <v>205</v>
      </c>
      <c r="D62" s="46" t="s">
        <v>206</v>
      </c>
      <c r="E62" s="47"/>
      <c r="F62" s="48"/>
      <c r="G62" s="49">
        <v>70</v>
      </c>
      <c r="H62" s="49" t="s">
        <v>49</v>
      </c>
      <c r="I62" s="49" t="s">
        <v>198</v>
      </c>
      <c r="J62" s="50" t="s">
        <v>199</v>
      </c>
      <c r="K62" s="27">
        <v>0.08581018518518518</v>
      </c>
      <c r="L62" s="41"/>
      <c r="M62" s="43"/>
      <c r="N62" s="37"/>
      <c r="O62" s="37"/>
    </row>
    <row r="63" spans="1:15" ht="12.75">
      <c r="A63" s="56">
        <v>22</v>
      </c>
      <c r="B63" s="58">
        <v>46</v>
      </c>
      <c r="C63" s="49" t="s">
        <v>321</v>
      </c>
      <c r="D63" s="46" t="s">
        <v>322</v>
      </c>
      <c r="E63" s="47"/>
      <c r="F63" s="48"/>
      <c r="G63" s="49">
        <v>82</v>
      </c>
      <c r="H63" s="49" t="s">
        <v>49</v>
      </c>
      <c r="I63" s="52" t="s">
        <v>106</v>
      </c>
      <c r="J63" s="50" t="s">
        <v>107</v>
      </c>
      <c r="K63" s="27"/>
      <c r="L63" s="40">
        <f>K64-$K22</f>
        <v>0.013113425925925931</v>
      </c>
      <c r="M63" s="54"/>
      <c r="N63" s="37"/>
      <c r="O63" s="37"/>
    </row>
    <row r="64" spans="1:15" ht="12.75">
      <c r="A64" s="57"/>
      <c r="B64" s="45"/>
      <c r="C64" s="49" t="s">
        <v>323</v>
      </c>
      <c r="D64" s="46" t="s">
        <v>324</v>
      </c>
      <c r="E64" s="47"/>
      <c r="F64" s="48"/>
      <c r="G64" s="49">
        <v>70</v>
      </c>
      <c r="H64" s="49" t="s">
        <v>49</v>
      </c>
      <c r="I64" s="52" t="s">
        <v>106</v>
      </c>
      <c r="J64" s="50" t="s">
        <v>107</v>
      </c>
      <c r="K64" s="27">
        <v>0.08739583333333334</v>
      </c>
      <c r="L64" s="41"/>
      <c r="M64" s="55"/>
      <c r="N64" s="37"/>
      <c r="O64" s="37"/>
    </row>
    <row r="65" spans="1:15" ht="12.75">
      <c r="A65" s="56">
        <v>23</v>
      </c>
      <c r="B65" s="58">
        <v>37</v>
      </c>
      <c r="C65" s="49" t="s">
        <v>177</v>
      </c>
      <c r="D65" s="46" t="s">
        <v>178</v>
      </c>
      <c r="E65" s="47"/>
      <c r="F65" s="48"/>
      <c r="G65" s="49">
        <v>60</v>
      </c>
      <c r="H65" s="49" t="s">
        <v>49</v>
      </c>
      <c r="I65" s="52" t="s">
        <v>102</v>
      </c>
      <c r="J65" s="50" t="s">
        <v>179</v>
      </c>
      <c r="K65" s="27"/>
      <c r="L65" s="40">
        <f>K66-$K22</f>
        <v>0.013391203703703697</v>
      </c>
      <c r="M65" s="54"/>
      <c r="N65" s="37"/>
      <c r="O65" s="37"/>
    </row>
    <row r="66" spans="1:15" ht="12.75">
      <c r="A66" s="57"/>
      <c r="B66" s="45"/>
      <c r="C66" s="49" t="s">
        <v>180</v>
      </c>
      <c r="D66" s="46" t="s">
        <v>181</v>
      </c>
      <c r="E66" s="47"/>
      <c r="F66" s="48"/>
      <c r="G66" s="49">
        <v>63</v>
      </c>
      <c r="H66" s="49" t="s">
        <v>49</v>
      </c>
      <c r="I66" s="52" t="s">
        <v>102</v>
      </c>
      <c r="J66" s="50" t="s">
        <v>179</v>
      </c>
      <c r="K66" s="27">
        <v>0.0876736111111111</v>
      </c>
      <c r="L66" s="41"/>
      <c r="M66" s="55"/>
      <c r="N66" s="37"/>
      <c r="O66" s="37"/>
    </row>
    <row r="67" spans="1:15" ht="12.75">
      <c r="A67" s="56">
        <v>24</v>
      </c>
      <c r="B67" s="58">
        <v>48</v>
      </c>
      <c r="C67" s="49" t="s">
        <v>211</v>
      </c>
      <c r="D67" s="46" t="s">
        <v>212</v>
      </c>
      <c r="E67" s="47"/>
      <c r="F67" s="48"/>
      <c r="G67" s="49">
        <v>86</v>
      </c>
      <c r="H67" s="49" t="s">
        <v>49</v>
      </c>
      <c r="I67" s="49" t="s">
        <v>198</v>
      </c>
      <c r="J67" s="50" t="s">
        <v>199</v>
      </c>
      <c r="K67" s="27"/>
      <c r="L67" s="40">
        <f>K68-$K22</f>
        <v>0.015335648148148154</v>
      </c>
      <c r="M67" s="54"/>
      <c r="N67" s="37"/>
      <c r="O67" s="37"/>
    </row>
    <row r="68" spans="1:15" ht="12.75">
      <c r="A68" s="57"/>
      <c r="B68" s="45"/>
      <c r="C68" s="49" t="s">
        <v>213</v>
      </c>
      <c r="D68" s="46" t="s">
        <v>214</v>
      </c>
      <c r="E68" s="47"/>
      <c r="F68" s="48"/>
      <c r="G68" s="49">
        <v>87</v>
      </c>
      <c r="H68" s="49" t="s">
        <v>49</v>
      </c>
      <c r="I68" s="49" t="s">
        <v>198</v>
      </c>
      <c r="J68" s="50" t="s">
        <v>199</v>
      </c>
      <c r="K68" s="27">
        <v>0.08961805555555556</v>
      </c>
      <c r="L68" s="41"/>
      <c r="M68" s="55"/>
      <c r="N68" s="37"/>
      <c r="O68" s="37"/>
    </row>
    <row r="69" spans="1:15" ht="12.75">
      <c r="A69" s="56">
        <v>25</v>
      </c>
      <c r="B69" s="58">
        <v>24</v>
      </c>
      <c r="C69" s="49" t="s">
        <v>242</v>
      </c>
      <c r="D69" s="46" t="s">
        <v>243</v>
      </c>
      <c r="E69" s="47"/>
      <c r="F69" s="48"/>
      <c r="G69" s="49">
        <v>74</v>
      </c>
      <c r="H69" s="49" t="s">
        <v>49</v>
      </c>
      <c r="I69" s="49" t="s">
        <v>50</v>
      </c>
      <c r="J69" s="50" t="s">
        <v>51</v>
      </c>
      <c r="K69" s="27"/>
      <c r="L69" s="40">
        <f>K70-$K22</f>
        <v>0.015381944444444448</v>
      </c>
      <c r="M69" s="54"/>
      <c r="N69" s="37"/>
      <c r="O69" s="37"/>
    </row>
    <row r="70" spans="1:15" ht="12.75">
      <c r="A70" s="57"/>
      <c r="B70" s="45"/>
      <c r="C70" s="49" t="s">
        <v>244</v>
      </c>
      <c r="D70" s="46" t="s">
        <v>245</v>
      </c>
      <c r="E70" s="47"/>
      <c r="F70" s="48"/>
      <c r="G70" s="49">
        <v>86</v>
      </c>
      <c r="H70" s="49" t="s">
        <v>49</v>
      </c>
      <c r="I70" s="49" t="s">
        <v>249</v>
      </c>
      <c r="J70" s="50" t="s">
        <v>250</v>
      </c>
      <c r="K70" s="27">
        <v>0.08966435185185186</v>
      </c>
      <c r="L70" s="41"/>
      <c r="M70" s="55"/>
      <c r="N70" s="37"/>
      <c r="O70" s="37"/>
    </row>
    <row r="71" spans="1:15" ht="12.75">
      <c r="A71" s="56">
        <v>26</v>
      </c>
      <c r="B71" s="58">
        <v>6</v>
      </c>
      <c r="C71" s="49" t="s">
        <v>91</v>
      </c>
      <c r="D71" s="46" t="s">
        <v>67</v>
      </c>
      <c r="E71" s="47"/>
      <c r="F71" s="48"/>
      <c r="G71" s="49">
        <v>80</v>
      </c>
      <c r="H71" s="49" t="s">
        <v>49</v>
      </c>
      <c r="I71" s="52" t="s">
        <v>38</v>
      </c>
      <c r="J71" s="50" t="s">
        <v>30</v>
      </c>
      <c r="K71" s="27"/>
      <c r="L71" s="40">
        <f>K72-$K22</f>
        <v>0.016307870370370375</v>
      </c>
      <c r="M71" s="54"/>
      <c r="N71" s="37"/>
      <c r="O71" s="37"/>
    </row>
    <row r="72" spans="1:15" ht="12.75">
      <c r="A72" s="57"/>
      <c r="B72" s="45"/>
      <c r="C72" s="49" t="s">
        <v>92</v>
      </c>
      <c r="D72" s="46" t="s">
        <v>68</v>
      </c>
      <c r="E72" s="47"/>
      <c r="F72" s="48"/>
      <c r="G72" s="49">
        <v>80</v>
      </c>
      <c r="H72" s="49" t="s">
        <v>49</v>
      </c>
      <c r="I72" s="52" t="s">
        <v>38</v>
      </c>
      <c r="J72" s="51" t="s">
        <v>30</v>
      </c>
      <c r="K72" s="27">
        <v>0.09059027777777778</v>
      </c>
      <c r="L72" s="41"/>
      <c r="M72" s="55"/>
      <c r="N72" s="37"/>
      <c r="O72" s="37"/>
    </row>
    <row r="73" spans="1:15" ht="12.75">
      <c r="A73" s="56">
        <v>27</v>
      </c>
      <c r="B73" s="58">
        <v>26</v>
      </c>
      <c r="C73" s="49" t="s">
        <v>331</v>
      </c>
      <c r="D73" s="46" t="s">
        <v>332</v>
      </c>
      <c r="E73" s="47"/>
      <c r="F73" s="48"/>
      <c r="G73" s="49">
        <v>67</v>
      </c>
      <c r="H73" s="49" t="s">
        <v>49</v>
      </c>
      <c r="I73" s="52" t="s">
        <v>333</v>
      </c>
      <c r="J73" s="50" t="s">
        <v>334</v>
      </c>
      <c r="K73" s="27"/>
      <c r="L73" s="40">
        <f>K74-$K22</f>
        <v>0.018946759259259247</v>
      </c>
      <c r="M73" s="54"/>
      <c r="N73" s="37"/>
      <c r="O73" s="37"/>
    </row>
    <row r="74" spans="1:15" ht="12.75">
      <c r="A74" s="57"/>
      <c r="B74" s="45"/>
      <c r="C74" s="49" t="s">
        <v>335</v>
      </c>
      <c r="D74" s="46" t="s">
        <v>336</v>
      </c>
      <c r="E74" s="47"/>
      <c r="F74" s="48"/>
      <c r="G74" s="49">
        <v>65</v>
      </c>
      <c r="H74" s="49" t="s">
        <v>49</v>
      </c>
      <c r="I74" s="52" t="s">
        <v>333</v>
      </c>
      <c r="J74" s="50" t="s">
        <v>334</v>
      </c>
      <c r="K74" s="27">
        <v>0.09322916666666665</v>
      </c>
      <c r="L74" s="41"/>
      <c r="M74" s="55"/>
      <c r="N74" s="37"/>
      <c r="O74" s="37"/>
    </row>
    <row r="75" spans="1:15" ht="12.75">
      <c r="A75" s="56">
        <v>28</v>
      </c>
      <c r="B75" s="58">
        <v>28</v>
      </c>
      <c r="C75" s="49" t="s">
        <v>364</v>
      </c>
      <c r="D75" s="46" t="s">
        <v>365</v>
      </c>
      <c r="E75" s="47"/>
      <c r="F75" s="48"/>
      <c r="G75" s="49">
        <v>75</v>
      </c>
      <c r="H75" s="49" t="s">
        <v>49</v>
      </c>
      <c r="I75" s="52" t="s">
        <v>115</v>
      </c>
      <c r="J75" s="50" t="s">
        <v>366</v>
      </c>
      <c r="K75" s="27"/>
      <c r="L75" s="40">
        <f>K76-$K22</f>
        <v>0.01950231481481482</v>
      </c>
      <c r="M75" s="54"/>
      <c r="N75" s="37"/>
      <c r="O75" s="37"/>
    </row>
    <row r="76" spans="1:15" ht="12.75">
      <c r="A76" s="57"/>
      <c r="B76" s="45"/>
      <c r="C76" s="49" t="s">
        <v>367</v>
      </c>
      <c r="D76" s="46" t="s">
        <v>368</v>
      </c>
      <c r="E76" s="47"/>
      <c r="F76" s="48"/>
      <c r="G76" s="49">
        <v>89</v>
      </c>
      <c r="H76" s="49" t="s">
        <v>49</v>
      </c>
      <c r="I76" s="52" t="s">
        <v>115</v>
      </c>
      <c r="J76" s="50" t="s">
        <v>366</v>
      </c>
      <c r="K76" s="27">
        <v>0.09378472222222223</v>
      </c>
      <c r="L76" s="41"/>
      <c r="M76" s="55"/>
      <c r="N76" s="37"/>
      <c r="O76" s="37"/>
    </row>
    <row r="77" spans="1:15" ht="12.75">
      <c r="A77" s="56">
        <v>29</v>
      </c>
      <c r="B77" s="58">
        <v>43</v>
      </c>
      <c r="C77" s="49" t="s">
        <v>317</v>
      </c>
      <c r="D77" s="46" t="s">
        <v>318</v>
      </c>
      <c r="E77" s="47"/>
      <c r="F77" s="48"/>
      <c r="G77" s="49">
        <v>71</v>
      </c>
      <c r="H77" s="49" t="s">
        <v>49</v>
      </c>
      <c r="I77" s="52" t="s">
        <v>106</v>
      </c>
      <c r="J77" s="50" t="s">
        <v>107</v>
      </c>
      <c r="K77" s="27"/>
      <c r="L77" s="40">
        <f>K78-$K22</f>
        <v>0.020543981481481483</v>
      </c>
      <c r="M77" s="54"/>
      <c r="N77" s="37"/>
      <c r="O77" s="37"/>
    </row>
    <row r="78" spans="1:15" ht="12.75">
      <c r="A78" s="57"/>
      <c r="B78" s="45"/>
      <c r="C78" s="49" t="s">
        <v>319</v>
      </c>
      <c r="D78" s="46" t="s">
        <v>320</v>
      </c>
      <c r="E78" s="47"/>
      <c r="F78" s="48"/>
      <c r="G78" s="49">
        <v>61</v>
      </c>
      <c r="H78" s="49" t="s">
        <v>49</v>
      </c>
      <c r="I78" s="52" t="s">
        <v>106</v>
      </c>
      <c r="J78" s="50" t="s">
        <v>107</v>
      </c>
      <c r="K78" s="27">
        <v>0.09482638888888889</v>
      </c>
      <c r="L78" s="41"/>
      <c r="M78" s="55"/>
      <c r="N78" s="37"/>
      <c r="O78" s="37"/>
    </row>
    <row r="79" spans="1:15" ht="12.75">
      <c r="A79" s="56">
        <v>30</v>
      </c>
      <c r="B79" s="58">
        <v>31</v>
      </c>
      <c r="C79" s="49" t="s">
        <v>326</v>
      </c>
      <c r="D79" s="46" t="s">
        <v>327</v>
      </c>
      <c r="E79" s="47"/>
      <c r="F79" s="48"/>
      <c r="G79" s="49">
        <v>85</v>
      </c>
      <c r="H79" s="49" t="s">
        <v>49</v>
      </c>
      <c r="I79" s="52" t="s">
        <v>328</v>
      </c>
      <c r="J79" s="50" t="s">
        <v>329</v>
      </c>
      <c r="K79" s="27"/>
      <c r="L79" s="40">
        <f>K80-$K22</f>
        <v>0.020868055555555556</v>
      </c>
      <c r="M79" s="42">
        <v>0.08333333333333333</v>
      </c>
      <c r="N79" s="37"/>
      <c r="O79" s="37"/>
    </row>
    <row r="80" spans="1:15" ht="12.75">
      <c r="A80" s="57"/>
      <c r="B80" s="45"/>
      <c r="C80" s="49" t="s">
        <v>370</v>
      </c>
      <c r="D80" s="46" t="s">
        <v>330</v>
      </c>
      <c r="E80" s="47"/>
      <c r="F80" s="48"/>
      <c r="G80" s="49">
        <v>62</v>
      </c>
      <c r="H80" s="49" t="s">
        <v>49</v>
      </c>
      <c r="I80" s="52" t="s">
        <v>328</v>
      </c>
      <c r="J80" s="50" t="s">
        <v>329</v>
      </c>
      <c r="K80" s="27">
        <v>0.09515046296296296</v>
      </c>
      <c r="L80" s="41"/>
      <c r="M80" s="43"/>
      <c r="N80" s="37"/>
      <c r="O80" s="37"/>
    </row>
    <row r="81" spans="1:15" ht="12.75">
      <c r="A81" s="56">
        <v>31</v>
      </c>
      <c r="B81" s="58">
        <v>93</v>
      </c>
      <c r="C81" s="49" t="s">
        <v>166</v>
      </c>
      <c r="D81" s="46" t="s">
        <v>167</v>
      </c>
      <c r="E81" s="47"/>
      <c r="F81" s="48"/>
      <c r="G81" s="49">
        <v>76</v>
      </c>
      <c r="H81" s="49" t="s">
        <v>49</v>
      </c>
      <c r="I81" s="52" t="s">
        <v>38</v>
      </c>
      <c r="J81" s="50" t="s">
        <v>30</v>
      </c>
      <c r="K81" s="27"/>
      <c r="L81" s="40">
        <f>K82-$K22</f>
        <v>0.021134259259259255</v>
      </c>
      <c r="M81" s="54"/>
      <c r="N81" s="37"/>
      <c r="O81" s="37"/>
    </row>
    <row r="82" spans="1:15" ht="12.75">
      <c r="A82" s="57"/>
      <c r="B82" s="45"/>
      <c r="C82" s="49" t="s">
        <v>168</v>
      </c>
      <c r="D82" s="46" t="s">
        <v>169</v>
      </c>
      <c r="E82" s="47"/>
      <c r="F82" s="48"/>
      <c r="G82" s="49">
        <v>74</v>
      </c>
      <c r="H82" s="49" t="s">
        <v>49</v>
      </c>
      <c r="I82" s="49" t="s">
        <v>50</v>
      </c>
      <c r="J82" s="51" t="s">
        <v>51</v>
      </c>
      <c r="K82" s="27">
        <v>0.09541666666666666</v>
      </c>
      <c r="L82" s="41"/>
      <c r="M82" s="55"/>
      <c r="N82" s="37"/>
      <c r="O82" s="37"/>
    </row>
    <row r="83" spans="1:15" ht="12.75">
      <c r="A83" s="56">
        <v>32</v>
      </c>
      <c r="B83" s="58">
        <v>47</v>
      </c>
      <c r="C83" s="49" t="s">
        <v>200</v>
      </c>
      <c r="D83" s="46" t="s">
        <v>201</v>
      </c>
      <c r="E83" s="47"/>
      <c r="F83" s="48"/>
      <c r="G83" s="49">
        <v>81</v>
      </c>
      <c r="H83" s="49" t="s">
        <v>49</v>
      </c>
      <c r="I83" s="49" t="s">
        <v>198</v>
      </c>
      <c r="J83" s="50" t="s">
        <v>199</v>
      </c>
      <c r="K83" s="27"/>
      <c r="L83" s="40">
        <f>K84-$K22</f>
        <v>0.022858796296296294</v>
      </c>
      <c r="M83" s="54"/>
      <c r="N83" s="37"/>
      <c r="O83" s="37"/>
    </row>
    <row r="84" spans="1:15" ht="12.75">
      <c r="A84" s="57"/>
      <c r="B84" s="45"/>
      <c r="C84" s="49" t="s">
        <v>202</v>
      </c>
      <c r="D84" s="46" t="s">
        <v>203</v>
      </c>
      <c r="E84" s="47"/>
      <c r="F84" s="48"/>
      <c r="G84" s="49">
        <v>63</v>
      </c>
      <c r="H84" s="49" t="s">
        <v>49</v>
      </c>
      <c r="I84" s="49" t="s">
        <v>198</v>
      </c>
      <c r="J84" s="50" t="s">
        <v>199</v>
      </c>
      <c r="K84" s="27">
        <v>0.0971412037037037</v>
      </c>
      <c r="L84" s="41"/>
      <c r="M84" s="55"/>
      <c r="N84" s="37"/>
      <c r="O84" s="37"/>
    </row>
    <row r="85" spans="1:15" ht="12.75">
      <c r="A85" s="56">
        <v>33</v>
      </c>
      <c r="B85" s="58">
        <v>8</v>
      </c>
      <c r="C85" s="49" t="s">
        <v>112</v>
      </c>
      <c r="D85" s="46" t="s">
        <v>71</v>
      </c>
      <c r="E85" s="47"/>
      <c r="F85" s="48"/>
      <c r="G85" s="49">
        <v>83</v>
      </c>
      <c r="H85" s="49" t="s">
        <v>49</v>
      </c>
      <c r="I85" s="49" t="s">
        <v>94</v>
      </c>
      <c r="J85" s="51" t="s">
        <v>93</v>
      </c>
      <c r="K85" s="27"/>
      <c r="L85" s="40">
        <f>K86-$K22</f>
        <v>0.0237037037037037</v>
      </c>
      <c r="M85" s="54"/>
      <c r="N85" s="37"/>
      <c r="O85" s="37"/>
    </row>
    <row r="86" spans="1:15" ht="12.75">
      <c r="A86" s="57"/>
      <c r="B86" s="45"/>
      <c r="C86" s="49" t="s">
        <v>113</v>
      </c>
      <c r="D86" s="46" t="s">
        <v>72</v>
      </c>
      <c r="E86" s="47"/>
      <c r="F86" s="48"/>
      <c r="G86" s="49">
        <v>84</v>
      </c>
      <c r="H86" s="49" t="s">
        <v>49</v>
      </c>
      <c r="I86" s="49" t="s">
        <v>94</v>
      </c>
      <c r="J86" s="51" t="s">
        <v>93</v>
      </c>
      <c r="K86" s="27">
        <v>0.09798611111111111</v>
      </c>
      <c r="L86" s="41"/>
      <c r="M86" s="55"/>
      <c r="N86" s="37"/>
      <c r="O86" s="37"/>
    </row>
    <row r="87" spans="1:15" ht="12.75">
      <c r="A87" s="56">
        <v>34</v>
      </c>
      <c r="B87" s="58">
        <v>12</v>
      </c>
      <c r="C87" s="49" t="s">
        <v>105</v>
      </c>
      <c r="D87" s="46" t="s">
        <v>81</v>
      </c>
      <c r="E87" s="47"/>
      <c r="F87" s="48"/>
      <c r="G87" s="49">
        <v>74</v>
      </c>
      <c r="H87" s="49" t="s">
        <v>49</v>
      </c>
      <c r="I87" s="52" t="s">
        <v>106</v>
      </c>
      <c r="J87" s="50" t="s">
        <v>107</v>
      </c>
      <c r="K87" s="27"/>
      <c r="L87" s="40">
        <f>K88-$K22</f>
        <v>0.024016203703703706</v>
      </c>
      <c r="M87" s="54"/>
      <c r="N87" s="37"/>
      <c r="O87" s="37"/>
    </row>
    <row r="88" spans="1:15" ht="12.75">
      <c r="A88" s="57"/>
      <c r="B88" s="45"/>
      <c r="C88" s="49" t="s">
        <v>108</v>
      </c>
      <c r="D88" s="46" t="s">
        <v>325</v>
      </c>
      <c r="E88" s="47"/>
      <c r="F88" s="48"/>
      <c r="G88" s="49">
        <v>71</v>
      </c>
      <c r="H88" s="49" t="s">
        <v>49</v>
      </c>
      <c r="I88" s="52" t="s">
        <v>106</v>
      </c>
      <c r="J88" s="50" t="s">
        <v>107</v>
      </c>
      <c r="K88" s="27">
        <v>0.09829861111111111</v>
      </c>
      <c r="L88" s="41"/>
      <c r="M88" s="55"/>
      <c r="N88" s="37"/>
      <c r="O88" s="37"/>
    </row>
    <row r="89" spans="1:15" ht="12.75">
      <c r="A89" s="56">
        <v>35</v>
      </c>
      <c r="B89" s="58">
        <v>19</v>
      </c>
      <c r="C89" s="49" t="s">
        <v>286</v>
      </c>
      <c r="D89" s="46" t="s">
        <v>287</v>
      </c>
      <c r="E89" s="47"/>
      <c r="F89" s="48"/>
      <c r="G89" s="49">
        <v>75</v>
      </c>
      <c r="H89" s="49" t="s">
        <v>49</v>
      </c>
      <c r="I89" s="52" t="s">
        <v>288</v>
      </c>
      <c r="J89" s="50" t="s">
        <v>291</v>
      </c>
      <c r="K89" s="27"/>
      <c r="L89" s="40">
        <f>K90-$K22</f>
        <v>0.02440972222222222</v>
      </c>
      <c r="M89" s="54"/>
      <c r="N89" s="37"/>
      <c r="O89" s="37"/>
    </row>
    <row r="90" spans="1:15" ht="12.75">
      <c r="A90" s="57"/>
      <c r="B90" s="45"/>
      <c r="C90" s="49" t="s">
        <v>289</v>
      </c>
      <c r="D90" s="46" t="s">
        <v>290</v>
      </c>
      <c r="E90" s="47"/>
      <c r="F90" s="48"/>
      <c r="G90" s="49">
        <v>67</v>
      </c>
      <c r="H90" s="49" t="s">
        <v>49</v>
      </c>
      <c r="I90" s="52" t="s">
        <v>288</v>
      </c>
      <c r="J90" s="50" t="s">
        <v>291</v>
      </c>
      <c r="K90" s="27">
        <v>0.09869212962962963</v>
      </c>
      <c r="L90" s="41"/>
      <c r="M90" s="55"/>
      <c r="N90" s="37"/>
      <c r="O90" s="37"/>
    </row>
    <row r="91" spans="1:15" ht="12.75">
      <c r="A91" s="56">
        <v>36</v>
      </c>
      <c r="B91" s="58">
        <v>34</v>
      </c>
      <c r="C91" s="49" t="s">
        <v>255</v>
      </c>
      <c r="D91" s="46" t="s">
        <v>256</v>
      </c>
      <c r="E91" s="47"/>
      <c r="F91" s="48"/>
      <c r="G91" s="49">
        <v>74</v>
      </c>
      <c r="H91" s="49" t="s">
        <v>49</v>
      </c>
      <c r="I91" s="49" t="s">
        <v>50</v>
      </c>
      <c r="J91" s="50" t="s">
        <v>51</v>
      </c>
      <c r="K91" s="27"/>
      <c r="L91" s="40">
        <f>K92-$K22</f>
        <v>0.025081018518518503</v>
      </c>
      <c r="M91" s="54"/>
      <c r="N91" s="37"/>
      <c r="O91" s="37"/>
    </row>
    <row r="92" spans="1:15" ht="12.75">
      <c r="A92" s="57"/>
      <c r="B92" s="45"/>
      <c r="C92" s="49" t="s">
        <v>257</v>
      </c>
      <c r="D92" s="46" t="s">
        <v>258</v>
      </c>
      <c r="E92" s="47"/>
      <c r="F92" s="48"/>
      <c r="G92" s="49">
        <v>59</v>
      </c>
      <c r="H92" s="49" t="s">
        <v>49</v>
      </c>
      <c r="I92" s="49" t="s">
        <v>50</v>
      </c>
      <c r="J92" s="50" t="s">
        <v>51</v>
      </c>
      <c r="K92" s="27">
        <v>0.09936342592592591</v>
      </c>
      <c r="L92" s="41"/>
      <c r="M92" s="55"/>
      <c r="N92" s="37"/>
      <c r="O92" s="37"/>
    </row>
    <row r="93" spans="1:15" ht="12.75">
      <c r="A93" s="56">
        <v>37</v>
      </c>
      <c r="B93" s="58">
        <v>39</v>
      </c>
      <c r="C93" s="49" t="s">
        <v>356</v>
      </c>
      <c r="D93" s="46" t="s">
        <v>357</v>
      </c>
      <c r="E93" s="47"/>
      <c r="F93" s="48"/>
      <c r="G93" s="49">
        <v>56</v>
      </c>
      <c r="H93" s="49" t="s">
        <v>49</v>
      </c>
      <c r="I93" s="52" t="s">
        <v>350</v>
      </c>
      <c r="J93" s="50" t="s">
        <v>351</v>
      </c>
      <c r="K93" s="27"/>
      <c r="L93" s="40">
        <f>K94-$K22</f>
        <v>0.025347222222222215</v>
      </c>
      <c r="M93" s="54"/>
      <c r="N93" s="37"/>
      <c r="O93" s="37"/>
    </row>
    <row r="94" spans="1:15" ht="12.75">
      <c r="A94" s="57"/>
      <c r="B94" s="45"/>
      <c r="C94" s="49" t="s">
        <v>358</v>
      </c>
      <c r="D94" s="46" t="s">
        <v>359</v>
      </c>
      <c r="E94" s="47"/>
      <c r="F94" s="48"/>
      <c r="G94" s="49">
        <v>72</v>
      </c>
      <c r="H94" s="49" t="s">
        <v>49</v>
      </c>
      <c r="I94" s="52" t="s">
        <v>350</v>
      </c>
      <c r="J94" s="50" t="s">
        <v>351</v>
      </c>
      <c r="K94" s="27">
        <v>0.09962962962962962</v>
      </c>
      <c r="L94" s="41"/>
      <c r="M94" s="55"/>
      <c r="N94" s="37"/>
      <c r="O94" s="37"/>
    </row>
    <row r="95" spans="1:15" ht="12.75">
      <c r="A95" s="56">
        <v>38</v>
      </c>
      <c r="B95" s="58">
        <v>52</v>
      </c>
      <c r="C95" s="49" t="s">
        <v>342</v>
      </c>
      <c r="D95" s="46" t="s">
        <v>343</v>
      </c>
      <c r="E95" s="47"/>
      <c r="F95" s="48"/>
      <c r="G95" s="49">
        <v>67</v>
      </c>
      <c r="H95" s="49" t="s">
        <v>49</v>
      </c>
      <c r="I95" s="52" t="s">
        <v>153</v>
      </c>
      <c r="J95" s="50" t="s">
        <v>337</v>
      </c>
      <c r="K95" s="27"/>
      <c r="L95" s="40">
        <f>K96-$K22</f>
        <v>0.027604166666666666</v>
      </c>
      <c r="M95" s="54"/>
      <c r="N95" s="37"/>
      <c r="O95" s="37"/>
    </row>
    <row r="96" spans="1:15" ht="12.75">
      <c r="A96" s="57"/>
      <c r="B96" s="45"/>
      <c r="C96" s="49" t="s">
        <v>369</v>
      </c>
      <c r="D96" s="46" t="s">
        <v>344</v>
      </c>
      <c r="E96" s="47"/>
      <c r="F96" s="48"/>
      <c r="G96" s="49">
        <v>70</v>
      </c>
      <c r="H96" s="49" t="s">
        <v>49</v>
      </c>
      <c r="I96" s="52" t="s">
        <v>38</v>
      </c>
      <c r="J96" s="50" t="s">
        <v>30</v>
      </c>
      <c r="K96" s="27">
        <v>0.10188657407407407</v>
      </c>
      <c r="L96" s="41"/>
      <c r="M96" s="55"/>
      <c r="N96" s="37"/>
      <c r="O96" s="37"/>
    </row>
    <row r="97" spans="1:15" ht="12.75">
      <c r="A97" s="56">
        <v>39</v>
      </c>
      <c r="B97" s="58">
        <v>10</v>
      </c>
      <c r="C97" s="49" t="s">
        <v>101</v>
      </c>
      <c r="D97" s="46" t="s">
        <v>74</v>
      </c>
      <c r="E97" s="47"/>
      <c r="F97" s="48"/>
      <c r="G97" s="49">
        <v>71</v>
      </c>
      <c r="H97" s="49" t="s">
        <v>49</v>
      </c>
      <c r="I97" s="52" t="s">
        <v>102</v>
      </c>
      <c r="J97" s="50" t="s">
        <v>103</v>
      </c>
      <c r="K97" s="27"/>
      <c r="L97" s="40">
        <f>K98-$K22</f>
        <v>0.027847222222222218</v>
      </c>
      <c r="M97" s="54"/>
      <c r="N97" s="37"/>
      <c r="O97" s="37"/>
    </row>
    <row r="98" spans="1:15" ht="12.75">
      <c r="A98" s="57"/>
      <c r="B98" s="45"/>
      <c r="C98" s="49" t="s">
        <v>104</v>
      </c>
      <c r="D98" s="46" t="s">
        <v>75</v>
      </c>
      <c r="E98" s="47"/>
      <c r="F98" s="48"/>
      <c r="G98" s="49">
        <v>74</v>
      </c>
      <c r="H98" s="49" t="s">
        <v>49</v>
      </c>
      <c r="I98" s="52" t="s">
        <v>102</v>
      </c>
      <c r="J98" s="50" t="s">
        <v>103</v>
      </c>
      <c r="K98" s="27">
        <v>0.10212962962962963</v>
      </c>
      <c r="L98" s="41"/>
      <c r="M98" s="55"/>
      <c r="N98" s="37"/>
      <c r="O98" s="37"/>
    </row>
    <row r="99" spans="1:15" ht="12.75">
      <c r="A99" s="56">
        <v>40</v>
      </c>
      <c r="B99" s="58">
        <v>27</v>
      </c>
      <c r="C99" s="49" t="s">
        <v>234</v>
      </c>
      <c r="D99" s="46" t="s">
        <v>235</v>
      </c>
      <c r="E99" s="47"/>
      <c r="F99" s="48"/>
      <c r="G99" s="49">
        <v>62</v>
      </c>
      <c r="H99" s="49" t="s">
        <v>49</v>
      </c>
      <c r="I99" s="49" t="s">
        <v>50</v>
      </c>
      <c r="J99" s="50" t="s">
        <v>51</v>
      </c>
      <c r="K99" s="27"/>
      <c r="L99" s="40">
        <f>K100-$K22</f>
        <v>0.028078703703703703</v>
      </c>
      <c r="M99" s="42">
        <v>0.041666666666666664</v>
      </c>
      <c r="N99" s="37"/>
      <c r="O99" s="37"/>
    </row>
    <row r="100" spans="1:15" ht="12.75">
      <c r="A100" s="57"/>
      <c r="B100" s="45"/>
      <c r="C100" s="49" t="s">
        <v>236</v>
      </c>
      <c r="D100" s="46" t="s">
        <v>237</v>
      </c>
      <c r="E100" s="47"/>
      <c r="F100" s="48"/>
      <c r="G100" s="49">
        <v>63</v>
      </c>
      <c r="H100" s="49" t="s">
        <v>49</v>
      </c>
      <c r="I100" s="49" t="s">
        <v>50</v>
      </c>
      <c r="J100" s="50" t="s">
        <v>51</v>
      </c>
      <c r="K100" s="27">
        <v>0.10236111111111111</v>
      </c>
      <c r="L100" s="41"/>
      <c r="M100" s="43"/>
      <c r="N100" s="37"/>
      <c r="O100" s="37"/>
    </row>
    <row r="101" spans="1:15" ht="12.75">
      <c r="A101" s="56">
        <v>41</v>
      </c>
      <c r="B101" s="58">
        <v>11</v>
      </c>
      <c r="C101" s="49" t="s">
        <v>109</v>
      </c>
      <c r="D101" s="46" t="s">
        <v>79</v>
      </c>
      <c r="E101" s="47"/>
      <c r="F101" s="48"/>
      <c r="G101" s="49">
        <v>81</v>
      </c>
      <c r="H101" s="49" t="s">
        <v>49</v>
      </c>
      <c r="I101" s="52" t="s">
        <v>106</v>
      </c>
      <c r="J101" s="50" t="s">
        <v>107</v>
      </c>
      <c r="K101" s="27"/>
      <c r="L101" s="40">
        <f>K102-$K22</f>
        <v>0.029236111111111115</v>
      </c>
      <c r="M101" s="54"/>
      <c r="N101" s="37"/>
      <c r="O101" s="37"/>
    </row>
    <row r="102" spans="1:15" ht="12.75">
      <c r="A102" s="57"/>
      <c r="B102" s="45"/>
      <c r="C102" s="49">
        <v>40591</v>
      </c>
      <c r="D102" s="46" t="s">
        <v>80</v>
      </c>
      <c r="E102" s="47"/>
      <c r="F102" s="48"/>
      <c r="G102" s="49">
        <v>86</v>
      </c>
      <c r="H102" s="49" t="s">
        <v>49</v>
      </c>
      <c r="I102" s="52" t="s">
        <v>106</v>
      </c>
      <c r="J102" s="50" t="s">
        <v>107</v>
      </c>
      <c r="K102" s="27">
        <v>0.10351851851851852</v>
      </c>
      <c r="L102" s="41"/>
      <c r="M102" s="55"/>
      <c r="N102" s="37"/>
      <c r="O102" s="37"/>
    </row>
    <row r="103" spans="1:15" ht="12.75">
      <c r="A103" s="56">
        <v>42</v>
      </c>
      <c r="B103" s="58">
        <v>23</v>
      </c>
      <c r="C103" s="49" t="s">
        <v>296</v>
      </c>
      <c r="D103" s="46" t="s">
        <v>297</v>
      </c>
      <c r="E103" s="47"/>
      <c r="F103" s="48"/>
      <c r="G103" s="49">
        <v>77</v>
      </c>
      <c r="H103" s="49" t="s">
        <v>49</v>
      </c>
      <c r="I103" s="52" t="s">
        <v>249</v>
      </c>
      <c r="J103" s="50" t="s">
        <v>298</v>
      </c>
      <c r="K103" s="27"/>
      <c r="L103" s="40">
        <f>K104-$K22</f>
        <v>0.029942129629629638</v>
      </c>
      <c r="M103" s="54"/>
      <c r="N103" s="37"/>
      <c r="O103" s="37"/>
    </row>
    <row r="104" spans="1:15" ht="12.75">
      <c r="A104" s="57"/>
      <c r="B104" s="45"/>
      <c r="C104" s="49" t="s">
        <v>299</v>
      </c>
      <c r="D104" s="46" t="s">
        <v>300</v>
      </c>
      <c r="E104" s="47"/>
      <c r="F104" s="48"/>
      <c r="G104" s="49">
        <v>78</v>
      </c>
      <c r="H104" s="49" t="s">
        <v>49</v>
      </c>
      <c r="I104" s="52" t="s">
        <v>249</v>
      </c>
      <c r="J104" s="50" t="s">
        <v>298</v>
      </c>
      <c r="K104" s="27">
        <v>0.10422453703703705</v>
      </c>
      <c r="L104" s="41"/>
      <c r="M104" s="55"/>
      <c r="N104" s="37"/>
      <c r="O104" s="37"/>
    </row>
    <row r="105" spans="1:15" ht="12.75">
      <c r="A105" s="56">
        <v>43</v>
      </c>
      <c r="B105" s="58">
        <v>53</v>
      </c>
      <c r="C105" s="49" t="s">
        <v>345</v>
      </c>
      <c r="D105" s="46" t="s">
        <v>346</v>
      </c>
      <c r="E105" s="47"/>
      <c r="F105" s="48"/>
      <c r="G105" s="49">
        <v>64</v>
      </c>
      <c r="H105" s="49" t="s">
        <v>49</v>
      </c>
      <c r="I105" s="52" t="s">
        <v>153</v>
      </c>
      <c r="J105" s="50" t="s">
        <v>337</v>
      </c>
      <c r="K105" s="27"/>
      <c r="L105" s="40">
        <f>K106-$K22</f>
        <v>0.0316087962962963</v>
      </c>
      <c r="M105" s="54"/>
      <c r="N105" s="37"/>
      <c r="O105" s="37"/>
    </row>
    <row r="106" spans="1:15" ht="12.75">
      <c r="A106" s="57"/>
      <c r="B106" s="45"/>
      <c r="C106" s="49" t="s">
        <v>347</v>
      </c>
      <c r="D106" s="46" t="s">
        <v>348</v>
      </c>
      <c r="E106" s="47"/>
      <c r="F106" s="48"/>
      <c r="G106" s="49">
        <v>71</v>
      </c>
      <c r="H106" s="49" t="s">
        <v>49</v>
      </c>
      <c r="I106" s="52" t="s">
        <v>153</v>
      </c>
      <c r="J106" s="50" t="s">
        <v>337</v>
      </c>
      <c r="K106" s="27">
        <v>0.10589120370370371</v>
      </c>
      <c r="L106" s="41"/>
      <c r="M106" s="55"/>
      <c r="N106" s="37"/>
      <c r="O106" s="37"/>
    </row>
    <row r="107" spans="1:15" ht="12.75">
      <c r="A107" s="56">
        <v>44</v>
      </c>
      <c r="B107" s="58">
        <v>29</v>
      </c>
      <c r="C107" s="49" t="s">
        <v>305</v>
      </c>
      <c r="D107" s="46" t="s">
        <v>306</v>
      </c>
      <c r="E107" s="47"/>
      <c r="F107" s="48"/>
      <c r="G107" s="49">
        <v>57</v>
      </c>
      <c r="H107" s="49" t="s">
        <v>49</v>
      </c>
      <c r="I107" s="52" t="s">
        <v>307</v>
      </c>
      <c r="J107" s="50" t="s">
        <v>308</v>
      </c>
      <c r="K107" s="27"/>
      <c r="L107" s="40">
        <f>K108-$K22</f>
        <v>0.03221064814814814</v>
      </c>
      <c r="M107" s="54"/>
      <c r="N107" s="37"/>
      <c r="O107" s="37"/>
    </row>
    <row r="108" spans="1:15" ht="12.75">
      <c r="A108" s="57"/>
      <c r="B108" s="45"/>
      <c r="C108" s="49" t="s">
        <v>309</v>
      </c>
      <c r="D108" s="46" t="s">
        <v>310</v>
      </c>
      <c r="E108" s="47"/>
      <c r="F108" s="48"/>
      <c r="G108" s="49">
        <v>54</v>
      </c>
      <c r="H108" s="49" t="s">
        <v>49</v>
      </c>
      <c r="I108" s="52" t="s">
        <v>307</v>
      </c>
      <c r="J108" s="50" t="s">
        <v>308</v>
      </c>
      <c r="K108" s="27">
        <v>0.10649305555555555</v>
      </c>
      <c r="L108" s="41"/>
      <c r="M108" s="55"/>
      <c r="N108" s="37"/>
      <c r="O108" s="37"/>
    </row>
    <row r="109" spans="1:15" ht="12.75">
      <c r="A109" s="56">
        <v>45</v>
      </c>
      <c r="B109" s="58">
        <v>16</v>
      </c>
      <c r="C109" s="49" t="s">
        <v>148</v>
      </c>
      <c r="D109" s="46" t="s">
        <v>147</v>
      </c>
      <c r="E109" s="47"/>
      <c r="F109" s="48"/>
      <c r="G109" s="49">
        <v>76</v>
      </c>
      <c r="H109" s="49" t="s">
        <v>49</v>
      </c>
      <c r="I109" s="52" t="s">
        <v>102</v>
      </c>
      <c r="J109" s="50" t="s">
        <v>103</v>
      </c>
      <c r="K109" s="27"/>
      <c r="L109" s="40">
        <f>K110-$K22</f>
        <v>0.03252314814814815</v>
      </c>
      <c r="M109" s="54"/>
      <c r="N109" s="37"/>
      <c r="O109" s="37"/>
    </row>
    <row r="110" spans="1:15" ht="12.75">
      <c r="A110" s="57"/>
      <c r="B110" s="45"/>
      <c r="C110" s="49" t="s">
        <v>149</v>
      </c>
      <c r="D110" s="46" t="s">
        <v>150</v>
      </c>
      <c r="E110" s="47"/>
      <c r="F110" s="48"/>
      <c r="G110" s="49">
        <v>58</v>
      </c>
      <c r="H110" s="49" t="s">
        <v>49</v>
      </c>
      <c r="I110" s="52" t="s">
        <v>102</v>
      </c>
      <c r="J110" s="50" t="s">
        <v>103</v>
      </c>
      <c r="K110" s="27">
        <v>0.10680555555555556</v>
      </c>
      <c r="L110" s="41"/>
      <c r="M110" s="55"/>
      <c r="N110" s="37"/>
      <c r="O110" s="37"/>
    </row>
    <row r="111" spans="1:15" ht="12.75">
      <c r="A111" s="56">
        <v>46</v>
      </c>
      <c r="B111" s="58">
        <v>56</v>
      </c>
      <c r="C111" s="49" t="s">
        <v>215</v>
      </c>
      <c r="D111" s="46" t="s">
        <v>216</v>
      </c>
      <c r="E111" s="47"/>
      <c r="F111" s="48"/>
      <c r="G111" s="49">
        <v>53</v>
      </c>
      <c r="H111" s="49" t="s">
        <v>49</v>
      </c>
      <c r="I111" s="49" t="s">
        <v>198</v>
      </c>
      <c r="J111" s="50" t="s">
        <v>199</v>
      </c>
      <c r="K111" s="27"/>
      <c r="L111" s="40">
        <f>K112-$K22</f>
        <v>0.03366898148148148</v>
      </c>
      <c r="M111" s="54"/>
      <c r="N111" s="37"/>
      <c r="O111" s="37"/>
    </row>
    <row r="112" spans="1:15" ht="12.75">
      <c r="A112" s="57"/>
      <c r="B112" s="45"/>
      <c r="C112" s="49" t="s">
        <v>217</v>
      </c>
      <c r="D112" s="46" t="s">
        <v>218</v>
      </c>
      <c r="E112" s="47"/>
      <c r="F112" s="48"/>
      <c r="G112" s="49">
        <v>90</v>
      </c>
      <c r="H112" s="49" t="s">
        <v>49</v>
      </c>
      <c r="I112" s="49" t="s">
        <v>198</v>
      </c>
      <c r="J112" s="50" t="s">
        <v>199</v>
      </c>
      <c r="K112" s="27">
        <v>0.10795138888888889</v>
      </c>
      <c r="L112" s="41"/>
      <c r="M112" s="55"/>
      <c r="N112" s="37"/>
      <c r="O112" s="37"/>
    </row>
    <row r="113" spans="1:15" ht="12.75">
      <c r="A113" s="56">
        <v>47</v>
      </c>
      <c r="B113" s="58">
        <v>42</v>
      </c>
      <c r="C113" s="49" t="s">
        <v>263</v>
      </c>
      <c r="D113" s="46" t="s">
        <v>264</v>
      </c>
      <c r="E113" s="47"/>
      <c r="F113" s="48"/>
      <c r="G113" s="49">
        <v>78</v>
      </c>
      <c r="H113" s="49" t="s">
        <v>49</v>
      </c>
      <c r="I113" s="49" t="s">
        <v>50</v>
      </c>
      <c r="J113" s="50" t="s">
        <v>51</v>
      </c>
      <c r="K113" s="27"/>
      <c r="L113" s="40">
        <f>K114-$K22</f>
        <v>0.03400462962962962</v>
      </c>
      <c r="M113" s="54"/>
      <c r="N113" s="37"/>
      <c r="O113" s="37"/>
    </row>
    <row r="114" spans="1:15" ht="12.75">
      <c r="A114" s="57"/>
      <c r="B114" s="45"/>
      <c r="C114" s="49" t="s">
        <v>265</v>
      </c>
      <c r="D114" s="46" t="s">
        <v>266</v>
      </c>
      <c r="E114" s="47"/>
      <c r="F114" s="48"/>
      <c r="G114" s="49">
        <v>79</v>
      </c>
      <c r="H114" s="49" t="s">
        <v>49</v>
      </c>
      <c r="I114" s="49" t="s">
        <v>50</v>
      </c>
      <c r="J114" s="50" t="s">
        <v>51</v>
      </c>
      <c r="K114" s="27">
        <v>0.10828703703703703</v>
      </c>
      <c r="L114" s="41"/>
      <c r="M114" s="55"/>
      <c r="N114" s="37"/>
      <c r="O114" s="37"/>
    </row>
    <row r="115" spans="1:15" ht="12.75">
      <c r="A115" s="56">
        <v>48</v>
      </c>
      <c r="B115" s="58">
        <v>91</v>
      </c>
      <c r="C115" s="49" t="s">
        <v>156</v>
      </c>
      <c r="D115" s="46" t="s">
        <v>157</v>
      </c>
      <c r="E115" s="47"/>
      <c r="F115" s="48"/>
      <c r="G115" s="49">
        <v>66</v>
      </c>
      <c r="H115" s="49" t="s">
        <v>49</v>
      </c>
      <c r="I115" s="52" t="s">
        <v>38</v>
      </c>
      <c r="J115" s="50" t="s">
        <v>30</v>
      </c>
      <c r="K115" s="27"/>
      <c r="L115" s="40">
        <f>K116-$K22</f>
        <v>0.03521990740740741</v>
      </c>
      <c r="M115" s="54"/>
      <c r="N115" s="37"/>
      <c r="O115" s="37"/>
    </row>
    <row r="116" spans="1:15" ht="12.75">
      <c r="A116" s="57"/>
      <c r="B116" s="45"/>
      <c r="C116" s="49" t="s">
        <v>158</v>
      </c>
      <c r="D116" s="46" t="s">
        <v>159</v>
      </c>
      <c r="E116" s="47"/>
      <c r="F116" s="48"/>
      <c r="G116" s="49">
        <v>61</v>
      </c>
      <c r="H116" s="49" t="s">
        <v>49</v>
      </c>
      <c r="I116" s="49" t="s">
        <v>160</v>
      </c>
      <c r="J116" s="51" t="s">
        <v>161</v>
      </c>
      <c r="K116" s="27">
        <v>0.10950231481481482</v>
      </c>
      <c r="L116" s="41"/>
      <c r="M116" s="55"/>
      <c r="N116" s="37"/>
      <c r="O116" s="37"/>
    </row>
    <row r="117" spans="1:15" ht="12.75">
      <c r="A117" s="56">
        <v>49</v>
      </c>
      <c r="B117" s="58">
        <v>30</v>
      </c>
      <c r="C117" s="49" t="s">
        <v>259</v>
      </c>
      <c r="D117" s="46" t="s">
        <v>260</v>
      </c>
      <c r="E117" s="47"/>
      <c r="F117" s="48"/>
      <c r="G117" s="49">
        <v>67</v>
      </c>
      <c r="H117" s="49" t="s">
        <v>49</v>
      </c>
      <c r="I117" s="49" t="s">
        <v>50</v>
      </c>
      <c r="J117" s="50" t="s">
        <v>51</v>
      </c>
      <c r="K117" s="27"/>
      <c r="L117" s="40">
        <f>K118-$K22</f>
        <v>0.03523148148148149</v>
      </c>
      <c r="M117" s="54"/>
      <c r="N117" s="37"/>
      <c r="O117" s="37"/>
    </row>
    <row r="118" spans="1:15" ht="12.75">
      <c r="A118" s="57"/>
      <c r="B118" s="45"/>
      <c r="C118" s="49" t="s">
        <v>261</v>
      </c>
      <c r="D118" s="46" t="s">
        <v>262</v>
      </c>
      <c r="E118" s="47"/>
      <c r="F118" s="48"/>
      <c r="G118" s="49">
        <v>68</v>
      </c>
      <c r="H118" s="49" t="s">
        <v>49</v>
      </c>
      <c r="I118" s="49" t="s">
        <v>50</v>
      </c>
      <c r="J118" s="50" t="s">
        <v>51</v>
      </c>
      <c r="K118" s="27">
        <v>0.1095138888888889</v>
      </c>
      <c r="L118" s="41"/>
      <c r="M118" s="55"/>
      <c r="N118" s="37"/>
      <c r="O118" s="37"/>
    </row>
    <row r="119" spans="1:15" ht="12.75">
      <c r="A119" s="56">
        <v>50</v>
      </c>
      <c r="B119" s="58">
        <v>44</v>
      </c>
      <c r="C119" s="49" t="s">
        <v>311</v>
      </c>
      <c r="D119" s="46" t="s">
        <v>312</v>
      </c>
      <c r="E119" s="47"/>
      <c r="F119" s="48"/>
      <c r="G119" s="49">
        <v>83</v>
      </c>
      <c r="H119" s="49" t="s">
        <v>49</v>
      </c>
      <c r="I119" s="52" t="s">
        <v>313</v>
      </c>
      <c r="J119" s="50" t="s">
        <v>314</v>
      </c>
      <c r="K119" s="27"/>
      <c r="L119" s="40">
        <f>K120-$K22</f>
        <v>0.038738425925925926</v>
      </c>
      <c r="M119" s="54"/>
      <c r="N119" s="37"/>
      <c r="O119" s="37"/>
    </row>
    <row r="120" spans="1:15" ht="12.75">
      <c r="A120" s="57"/>
      <c r="B120" s="45"/>
      <c r="C120" s="49" t="s">
        <v>315</v>
      </c>
      <c r="D120" s="46" t="s">
        <v>316</v>
      </c>
      <c r="E120" s="47"/>
      <c r="F120" s="48"/>
      <c r="G120" s="49">
        <v>83</v>
      </c>
      <c r="H120" s="49" t="s">
        <v>49</v>
      </c>
      <c r="I120" s="52" t="s">
        <v>313</v>
      </c>
      <c r="J120" s="50" t="s">
        <v>314</v>
      </c>
      <c r="K120" s="27">
        <v>0.11302083333333333</v>
      </c>
      <c r="L120" s="41"/>
      <c r="M120" s="55"/>
      <c r="N120" s="37"/>
      <c r="O120" s="37"/>
    </row>
    <row r="121" spans="1:15" ht="12.75">
      <c r="A121" s="56">
        <v>51</v>
      </c>
      <c r="B121" s="58">
        <v>41</v>
      </c>
      <c r="C121" s="49" t="s">
        <v>352</v>
      </c>
      <c r="D121" s="46" t="s">
        <v>353</v>
      </c>
      <c r="E121" s="47"/>
      <c r="F121" s="48"/>
      <c r="G121" s="49">
        <v>67</v>
      </c>
      <c r="H121" s="49" t="s">
        <v>49</v>
      </c>
      <c r="I121" s="52" t="s">
        <v>350</v>
      </c>
      <c r="J121" s="50" t="s">
        <v>351</v>
      </c>
      <c r="K121" s="27"/>
      <c r="L121" s="40">
        <f>K122-$K22</f>
        <v>0.038773148148148154</v>
      </c>
      <c r="M121" s="54"/>
      <c r="N121" s="37"/>
      <c r="O121" s="37"/>
    </row>
    <row r="122" spans="1:15" ht="12.75">
      <c r="A122" s="57"/>
      <c r="B122" s="45"/>
      <c r="C122" s="49" t="s">
        <v>354</v>
      </c>
      <c r="D122" s="46" t="s">
        <v>355</v>
      </c>
      <c r="E122" s="47"/>
      <c r="F122" s="48"/>
      <c r="G122" s="49">
        <v>74</v>
      </c>
      <c r="H122" s="49" t="s">
        <v>49</v>
      </c>
      <c r="I122" s="52" t="s">
        <v>350</v>
      </c>
      <c r="J122" s="50" t="s">
        <v>351</v>
      </c>
      <c r="K122" s="27">
        <v>0.11305555555555556</v>
      </c>
      <c r="L122" s="41"/>
      <c r="M122" s="55"/>
      <c r="N122" s="37"/>
      <c r="O122" s="37"/>
    </row>
    <row r="123" spans="1:15" ht="12.75">
      <c r="A123" s="56">
        <v>52</v>
      </c>
      <c r="B123" s="58">
        <v>38</v>
      </c>
      <c r="C123" s="49" t="s">
        <v>292</v>
      </c>
      <c r="D123" s="46" t="s">
        <v>293</v>
      </c>
      <c r="E123" s="47"/>
      <c r="F123" s="48"/>
      <c r="G123" s="49">
        <v>84</v>
      </c>
      <c r="H123" s="49" t="s">
        <v>49</v>
      </c>
      <c r="I123" s="52" t="s">
        <v>172</v>
      </c>
      <c r="J123" s="50" t="s">
        <v>173</v>
      </c>
      <c r="K123" s="27"/>
      <c r="L123" s="40">
        <f>K124-$K22</f>
        <v>0.044224537037037034</v>
      </c>
      <c r="M123" s="54"/>
      <c r="N123" s="37"/>
      <c r="O123" s="37"/>
    </row>
    <row r="124" spans="1:15" ht="12.75">
      <c r="A124" s="57"/>
      <c r="B124" s="45"/>
      <c r="C124" s="49" t="s">
        <v>294</v>
      </c>
      <c r="D124" s="46" t="s">
        <v>295</v>
      </c>
      <c r="E124" s="47"/>
      <c r="F124" s="48"/>
      <c r="G124" s="49">
        <v>68</v>
      </c>
      <c r="H124" s="49" t="s">
        <v>49</v>
      </c>
      <c r="I124" s="52" t="s">
        <v>115</v>
      </c>
      <c r="J124" s="50" t="s">
        <v>377</v>
      </c>
      <c r="K124" s="27">
        <v>0.11850694444444444</v>
      </c>
      <c r="L124" s="41"/>
      <c r="M124" s="55"/>
      <c r="N124" s="37"/>
      <c r="O124" s="37"/>
    </row>
    <row r="125" spans="1:15" ht="12.75">
      <c r="A125" s="56">
        <v>53</v>
      </c>
      <c r="B125" s="58">
        <v>17</v>
      </c>
      <c r="C125" s="49" t="s">
        <v>175</v>
      </c>
      <c r="D125" s="46" t="s">
        <v>171</v>
      </c>
      <c r="E125" s="47"/>
      <c r="F125" s="48"/>
      <c r="G125" s="49">
        <v>68</v>
      </c>
      <c r="H125" s="49" t="s">
        <v>49</v>
      </c>
      <c r="I125" s="52" t="s">
        <v>172</v>
      </c>
      <c r="J125" s="50" t="s">
        <v>173</v>
      </c>
      <c r="K125" s="27"/>
      <c r="L125" s="40">
        <f>K126-$K22</f>
        <v>0.04644675925925926</v>
      </c>
      <c r="M125" s="42">
        <v>0.25</v>
      </c>
      <c r="N125" s="37"/>
      <c r="O125" s="37"/>
    </row>
    <row r="126" spans="1:15" ht="12.75">
      <c r="A126" s="57"/>
      <c r="B126" s="45"/>
      <c r="C126" s="49" t="s">
        <v>174</v>
      </c>
      <c r="D126" s="46" t="s">
        <v>176</v>
      </c>
      <c r="E126" s="47"/>
      <c r="F126" s="48"/>
      <c r="G126" s="49">
        <v>56</v>
      </c>
      <c r="H126" s="49" t="s">
        <v>49</v>
      </c>
      <c r="I126" s="52" t="s">
        <v>172</v>
      </c>
      <c r="J126" s="50" t="s">
        <v>173</v>
      </c>
      <c r="K126" s="27">
        <v>0.12072916666666667</v>
      </c>
      <c r="L126" s="41"/>
      <c r="M126" s="43"/>
      <c r="N126" s="37"/>
      <c r="O126" s="37"/>
    </row>
    <row r="127" spans="1:15" ht="12.75">
      <c r="A127" s="56">
        <v>54</v>
      </c>
      <c r="B127" s="58">
        <v>9</v>
      </c>
      <c r="C127" s="49" t="s">
        <v>95</v>
      </c>
      <c r="D127" s="46" t="s">
        <v>73</v>
      </c>
      <c r="E127" s="47"/>
      <c r="F127" s="48"/>
      <c r="G127" s="49">
        <v>70</v>
      </c>
      <c r="H127" s="49" t="s">
        <v>49</v>
      </c>
      <c r="I127" s="52" t="s">
        <v>38</v>
      </c>
      <c r="J127" s="50" t="s">
        <v>30</v>
      </c>
      <c r="K127" s="27"/>
      <c r="L127" s="40">
        <f>K128-$K22</f>
        <v>0.047546296296296295</v>
      </c>
      <c r="M127" s="54"/>
      <c r="N127" s="37"/>
      <c r="O127" s="37"/>
    </row>
    <row r="128" spans="1:15" ht="12.75">
      <c r="A128" s="57"/>
      <c r="B128" s="45"/>
      <c r="C128" s="49" t="s">
        <v>96</v>
      </c>
      <c r="D128" s="46" t="s">
        <v>76</v>
      </c>
      <c r="E128" s="47"/>
      <c r="F128" s="48"/>
      <c r="G128" s="49">
        <v>71</v>
      </c>
      <c r="H128" s="49" t="s">
        <v>49</v>
      </c>
      <c r="I128" s="49" t="s">
        <v>94</v>
      </c>
      <c r="J128" s="51" t="s">
        <v>93</v>
      </c>
      <c r="K128" s="27">
        <v>0.1218287037037037</v>
      </c>
      <c r="L128" s="41"/>
      <c r="M128" s="55"/>
      <c r="N128" s="37"/>
      <c r="O128" s="37"/>
    </row>
    <row r="129" spans="1:15" ht="12.75">
      <c r="A129" s="56">
        <v>55</v>
      </c>
      <c r="B129" s="58">
        <v>36</v>
      </c>
      <c r="C129" s="49" t="s">
        <v>251</v>
      </c>
      <c r="D129" s="46" t="s">
        <v>252</v>
      </c>
      <c r="E129" s="47"/>
      <c r="F129" s="48"/>
      <c r="G129" s="49">
        <v>68</v>
      </c>
      <c r="H129" s="49" t="s">
        <v>49</v>
      </c>
      <c r="I129" s="49" t="s">
        <v>50</v>
      </c>
      <c r="J129" s="50" t="s">
        <v>51</v>
      </c>
      <c r="K129" s="27"/>
      <c r="L129" s="40">
        <f>K130-$K22</f>
        <v>0.04998842592592592</v>
      </c>
      <c r="M129" s="54"/>
      <c r="N129" s="37"/>
      <c r="O129" s="37"/>
    </row>
    <row r="130" spans="1:15" ht="12.75">
      <c r="A130" s="57"/>
      <c r="B130" s="45"/>
      <c r="C130" s="49" t="s">
        <v>253</v>
      </c>
      <c r="D130" s="46" t="s">
        <v>254</v>
      </c>
      <c r="E130" s="47"/>
      <c r="F130" s="48"/>
      <c r="G130" s="49">
        <v>58</v>
      </c>
      <c r="H130" s="49" t="s">
        <v>49</v>
      </c>
      <c r="I130" s="49" t="s">
        <v>50</v>
      </c>
      <c r="J130" s="50" t="s">
        <v>51</v>
      </c>
      <c r="K130" s="27">
        <v>0.12427083333333333</v>
      </c>
      <c r="L130" s="41"/>
      <c r="M130" s="55"/>
      <c r="N130" s="37"/>
      <c r="O130" s="37"/>
    </row>
    <row r="131" spans="1:15" ht="12.75">
      <c r="A131" s="56">
        <v>56</v>
      </c>
      <c r="B131" s="58">
        <v>4</v>
      </c>
      <c r="C131" s="49" t="s">
        <v>87</v>
      </c>
      <c r="D131" s="46" t="s">
        <v>63</v>
      </c>
      <c r="E131" s="47"/>
      <c r="F131" s="48"/>
      <c r="G131" s="49">
        <v>68</v>
      </c>
      <c r="H131" s="49" t="s">
        <v>49</v>
      </c>
      <c r="I131" s="52" t="s">
        <v>38</v>
      </c>
      <c r="J131" s="50" t="s">
        <v>30</v>
      </c>
      <c r="K131" s="27"/>
      <c r="L131" s="40">
        <f>K132-$K22</f>
        <v>0.06561342592592592</v>
      </c>
      <c r="M131" s="42">
        <v>0.125</v>
      </c>
      <c r="N131" s="37"/>
      <c r="O131" s="37"/>
    </row>
    <row r="132" spans="1:15" ht="12.75">
      <c r="A132" s="57"/>
      <c r="B132" s="45"/>
      <c r="C132" s="49" t="s">
        <v>88</v>
      </c>
      <c r="D132" s="46" t="s">
        <v>64</v>
      </c>
      <c r="E132" s="47"/>
      <c r="F132" s="48"/>
      <c r="G132" s="49">
        <v>68</v>
      </c>
      <c r="H132" s="49" t="s">
        <v>49</v>
      </c>
      <c r="I132" s="52" t="s">
        <v>38</v>
      </c>
      <c r="J132" s="51" t="s">
        <v>30</v>
      </c>
      <c r="K132" s="27">
        <v>0.13989583333333333</v>
      </c>
      <c r="L132" s="41"/>
      <c r="M132" s="43"/>
      <c r="N132" s="37"/>
      <c r="O132" s="37"/>
    </row>
    <row r="133" spans="1:15" ht="12.75">
      <c r="A133" s="56">
        <v>57</v>
      </c>
      <c r="B133" s="58">
        <v>92</v>
      </c>
      <c r="C133" s="49" t="s">
        <v>162</v>
      </c>
      <c r="D133" s="46" t="s">
        <v>163</v>
      </c>
      <c r="E133" s="47"/>
      <c r="F133" s="48"/>
      <c r="G133" s="49">
        <v>81</v>
      </c>
      <c r="H133" s="49" t="s">
        <v>49</v>
      </c>
      <c r="I133" s="52" t="s">
        <v>38</v>
      </c>
      <c r="J133" s="50" t="s">
        <v>30</v>
      </c>
      <c r="K133" s="27"/>
      <c r="L133" s="40">
        <f>K134-$K22</f>
        <v>0.06950231481481481</v>
      </c>
      <c r="M133" s="54"/>
      <c r="N133" s="37"/>
      <c r="O133" s="37"/>
    </row>
    <row r="134" spans="1:15" ht="12.75">
      <c r="A134" s="57"/>
      <c r="B134" s="45"/>
      <c r="C134" s="49" t="s">
        <v>164</v>
      </c>
      <c r="D134" s="46" t="s">
        <v>165</v>
      </c>
      <c r="E134" s="47"/>
      <c r="F134" s="48"/>
      <c r="G134" s="49">
        <v>80</v>
      </c>
      <c r="H134" s="49" t="s">
        <v>49</v>
      </c>
      <c r="I134" s="52" t="s">
        <v>102</v>
      </c>
      <c r="J134" s="50" t="s">
        <v>103</v>
      </c>
      <c r="K134" s="27">
        <v>0.14378472222222222</v>
      </c>
      <c r="L134" s="41"/>
      <c r="M134" s="55"/>
      <c r="N134" s="37"/>
      <c r="O134" s="37"/>
    </row>
    <row r="135" spans="1:15" ht="12.75">
      <c r="A135" s="56">
        <v>58</v>
      </c>
      <c r="B135" s="58">
        <v>18</v>
      </c>
      <c r="C135" s="49" t="s">
        <v>280</v>
      </c>
      <c r="D135" s="46" t="s">
        <v>281</v>
      </c>
      <c r="E135" s="47"/>
      <c r="F135" s="48"/>
      <c r="G135" s="49">
        <v>58</v>
      </c>
      <c r="H135" s="49" t="s">
        <v>49</v>
      </c>
      <c r="I135" s="52" t="s">
        <v>282</v>
      </c>
      <c r="J135" s="50" t="s">
        <v>283</v>
      </c>
      <c r="K135" s="27"/>
      <c r="L135" s="40">
        <f>K136-$K22</f>
        <v>0.08523148148148146</v>
      </c>
      <c r="M135" s="54"/>
      <c r="N135" s="37"/>
      <c r="O135" s="37"/>
    </row>
    <row r="136" spans="1:15" ht="12.75">
      <c r="A136" s="57"/>
      <c r="B136" s="45"/>
      <c r="C136" s="49" t="s">
        <v>284</v>
      </c>
      <c r="D136" s="46" t="s">
        <v>285</v>
      </c>
      <c r="E136" s="47"/>
      <c r="F136" s="48"/>
      <c r="G136" s="49">
        <v>53</v>
      </c>
      <c r="H136" s="49" t="s">
        <v>49</v>
      </c>
      <c r="I136" s="52" t="s">
        <v>282</v>
      </c>
      <c r="J136" s="50" t="s">
        <v>283</v>
      </c>
      <c r="K136" s="27">
        <v>0.15951388888888887</v>
      </c>
      <c r="L136" s="41"/>
      <c r="M136" s="55"/>
      <c r="N136" s="37"/>
      <c r="O136" s="37"/>
    </row>
    <row r="137" spans="1:15" ht="12.75">
      <c r="A137" s="29"/>
      <c r="B137" s="28"/>
      <c r="C137" s="30"/>
      <c r="D137" s="31"/>
      <c r="E137" s="31"/>
      <c r="F137" s="31"/>
      <c r="G137" s="30"/>
      <c r="H137" s="30"/>
      <c r="I137" s="35"/>
      <c r="J137" s="36"/>
      <c r="K137" s="32"/>
      <c r="L137" s="33"/>
      <c r="M137" s="34"/>
      <c r="N137" s="37"/>
      <c r="O137" s="37"/>
    </row>
    <row r="138" spans="1:15" ht="12.75">
      <c r="A138" s="29"/>
      <c r="B138" s="28"/>
      <c r="C138" s="30"/>
      <c r="D138" s="31"/>
      <c r="E138" s="31"/>
      <c r="F138" s="31"/>
      <c r="G138" s="30"/>
      <c r="H138" s="30"/>
      <c r="I138" s="35"/>
      <c r="J138" s="36"/>
      <c r="K138" s="32"/>
      <c r="L138" s="33"/>
      <c r="M138" s="34"/>
      <c r="N138" s="37"/>
      <c r="O138" s="37"/>
    </row>
    <row r="139" spans="1:15" s="39" customFormat="1" ht="12.75">
      <c r="A139" s="29"/>
      <c r="B139" s="28"/>
      <c r="C139" s="30"/>
      <c r="D139" s="31"/>
      <c r="E139" s="31"/>
      <c r="F139" s="31"/>
      <c r="G139" s="30"/>
      <c r="H139" s="30"/>
      <c r="I139" s="35"/>
      <c r="J139" s="36"/>
      <c r="K139" s="32"/>
      <c r="L139" s="33"/>
      <c r="M139" s="34"/>
      <c r="N139" s="38"/>
      <c r="O139" s="38"/>
    </row>
    <row r="140" spans="1:15" s="39" customFormat="1" ht="12.75">
      <c r="A140" s="29"/>
      <c r="B140" s="28"/>
      <c r="C140" s="30"/>
      <c r="D140" s="31"/>
      <c r="E140" s="31"/>
      <c r="F140" s="31"/>
      <c r="G140" s="30"/>
      <c r="H140" s="30"/>
      <c r="I140" s="35"/>
      <c r="J140" s="36"/>
      <c r="K140" s="32"/>
      <c r="L140" s="33"/>
      <c r="M140" s="34"/>
      <c r="N140" s="38"/>
      <c r="O140" s="38"/>
    </row>
    <row r="141" spans="1:15" ht="12.75">
      <c r="A141" t="s">
        <v>12</v>
      </c>
      <c r="N141" s="37"/>
      <c r="O141" s="37"/>
    </row>
    <row r="142" spans="1:15" ht="12.75">
      <c r="A142" t="s">
        <v>13</v>
      </c>
      <c r="N142" s="37"/>
      <c r="O142" s="37"/>
    </row>
    <row r="143" spans="1:15" ht="12.75">
      <c r="A143" t="s">
        <v>14</v>
      </c>
      <c r="N143" s="37"/>
      <c r="O143" s="37"/>
    </row>
    <row r="144" spans="1:15" ht="12.75">
      <c r="A144" s="157"/>
      <c r="B144" s="159">
        <v>40</v>
      </c>
      <c r="C144" s="7" t="s">
        <v>360</v>
      </c>
      <c r="D144" s="150" t="s">
        <v>361</v>
      </c>
      <c r="E144" s="151"/>
      <c r="F144" s="152"/>
      <c r="G144" s="7">
        <v>75</v>
      </c>
      <c r="H144" s="7" t="s">
        <v>49</v>
      </c>
      <c r="I144" s="4" t="s">
        <v>350</v>
      </c>
      <c r="J144" s="6" t="s">
        <v>351</v>
      </c>
      <c r="K144" s="9"/>
      <c r="L144" s="153"/>
      <c r="M144" s="155"/>
      <c r="N144" s="37"/>
      <c r="O144" s="37"/>
    </row>
    <row r="145" spans="1:15" ht="12.75">
      <c r="A145" s="158"/>
      <c r="B145" s="160"/>
      <c r="C145" s="7" t="s">
        <v>362</v>
      </c>
      <c r="D145" s="150" t="s">
        <v>363</v>
      </c>
      <c r="E145" s="151"/>
      <c r="F145" s="152"/>
      <c r="G145" s="7">
        <v>83</v>
      </c>
      <c r="H145" s="7" t="s">
        <v>49</v>
      </c>
      <c r="I145" s="4" t="s">
        <v>350</v>
      </c>
      <c r="J145" s="6" t="s">
        <v>351</v>
      </c>
      <c r="K145" s="9">
        <f>K144</f>
        <v>0</v>
      </c>
      <c r="L145" s="154"/>
      <c r="M145" s="156"/>
      <c r="N145" s="37"/>
      <c r="O145" s="37"/>
    </row>
    <row r="146" spans="1:15" ht="12.75">
      <c r="A146" t="s">
        <v>43</v>
      </c>
      <c r="G146" t="s">
        <v>45</v>
      </c>
      <c r="L146" t="s">
        <v>15</v>
      </c>
      <c r="N146" s="37"/>
      <c r="O146" s="37"/>
    </row>
    <row r="147" spans="14:15" ht="12.75">
      <c r="N147" s="37"/>
      <c r="O147" s="37"/>
    </row>
    <row r="148" spans="14:15" ht="12.75">
      <c r="N148" s="37"/>
      <c r="O148" s="37"/>
    </row>
    <row r="149" spans="14:15" ht="12.75">
      <c r="N149" s="37"/>
      <c r="O149" s="37"/>
    </row>
    <row r="150" spans="1:15" ht="12.75">
      <c r="A150" s="131" t="s">
        <v>54</v>
      </c>
      <c r="B150" s="63" t="s">
        <v>55</v>
      </c>
      <c r="C150" s="65" t="s">
        <v>56</v>
      </c>
      <c r="D150" s="67" t="s">
        <v>60</v>
      </c>
      <c r="E150" s="68"/>
      <c r="F150" s="69"/>
      <c r="G150" s="132"/>
      <c r="H150" s="132"/>
      <c r="I150" s="139"/>
      <c r="J150" s="140"/>
      <c r="K150" s="129"/>
      <c r="L150" s="130"/>
      <c r="M150" s="130" t="s">
        <v>46</v>
      </c>
      <c r="N150" s="37"/>
      <c r="O150" s="37"/>
    </row>
    <row r="151" spans="1:15" ht="51" customHeight="1">
      <c r="A151" s="131"/>
      <c r="B151" s="64"/>
      <c r="C151" s="66"/>
      <c r="D151" s="70"/>
      <c r="E151" s="71"/>
      <c r="F151" s="72"/>
      <c r="G151" s="132"/>
      <c r="H151" s="132"/>
      <c r="I151" s="139"/>
      <c r="J151" s="140"/>
      <c r="K151" s="129"/>
      <c r="L151" s="130"/>
      <c r="M151" s="130"/>
      <c r="N151" s="37"/>
      <c r="O151" s="37"/>
    </row>
    <row r="152" spans="1:15" ht="15.75">
      <c r="A152" s="44" t="s">
        <v>11</v>
      </c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60"/>
      <c r="N152" s="37"/>
      <c r="O152" s="37"/>
    </row>
    <row r="153" spans="1:15" ht="12.75">
      <c r="A153" s="164">
        <v>2</v>
      </c>
      <c r="B153" s="165">
        <v>1</v>
      </c>
      <c r="C153" s="7" t="s">
        <v>221</v>
      </c>
      <c r="D153" s="163" t="s">
        <v>48</v>
      </c>
      <c r="E153" s="163"/>
      <c r="F153" s="163"/>
      <c r="G153" s="166" t="s">
        <v>387</v>
      </c>
      <c r="H153" s="167"/>
      <c r="I153" s="167"/>
      <c r="J153" s="167"/>
      <c r="K153" s="167"/>
      <c r="L153" s="167"/>
      <c r="M153" s="168"/>
      <c r="N153" s="37"/>
      <c r="O153" s="37"/>
    </row>
    <row r="154" spans="1:15" ht="12.75">
      <c r="A154" s="164"/>
      <c r="B154" s="165"/>
      <c r="C154" s="7" t="s">
        <v>52</v>
      </c>
      <c r="D154" s="163" t="s">
        <v>53</v>
      </c>
      <c r="E154" s="163"/>
      <c r="F154" s="163"/>
      <c r="G154" s="169"/>
      <c r="H154" s="170"/>
      <c r="I154" s="170"/>
      <c r="J154" s="170"/>
      <c r="K154" s="170"/>
      <c r="L154" s="170"/>
      <c r="M154" s="171"/>
      <c r="N154" s="37"/>
      <c r="O154" s="37"/>
    </row>
    <row r="155" spans="1:15" ht="12.75">
      <c r="A155" s="56">
        <v>17</v>
      </c>
      <c r="B155" s="58">
        <v>22</v>
      </c>
      <c r="C155" s="49" t="s">
        <v>301</v>
      </c>
      <c r="D155" s="46" t="s">
        <v>302</v>
      </c>
      <c r="E155" s="47"/>
      <c r="F155" s="48"/>
      <c r="G155" s="172" t="s">
        <v>389</v>
      </c>
      <c r="H155" s="173"/>
      <c r="I155" s="173"/>
      <c r="J155" s="173"/>
      <c r="K155" s="173"/>
      <c r="L155" s="173"/>
      <c r="M155" s="174"/>
      <c r="N155" s="37"/>
      <c r="O155" s="37"/>
    </row>
    <row r="156" spans="1:15" ht="12.75">
      <c r="A156" s="57"/>
      <c r="B156" s="45"/>
      <c r="C156" s="49" t="s">
        <v>303</v>
      </c>
      <c r="D156" s="46" t="s">
        <v>304</v>
      </c>
      <c r="E156" s="47"/>
      <c r="F156" s="48"/>
      <c r="G156" s="175"/>
      <c r="H156" s="176"/>
      <c r="I156" s="176"/>
      <c r="J156" s="176"/>
      <c r="K156" s="176"/>
      <c r="L156" s="176"/>
      <c r="M156" s="177"/>
      <c r="N156" s="37"/>
      <c r="O156" s="37"/>
    </row>
    <row r="157" spans="1:15" ht="12.75">
      <c r="A157" s="56">
        <v>18</v>
      </c>
      <c r="B157" s="58">
        <v>90</v>
      </c>
      <c r="C157" s="49" t="s">
        <v>152</v>
      </c>
      <c r="D157" s="46" t="s">
        <v>151</v>
      </c>
      <c r="E157" s="47"/>
      <c r="F157" s="48"/>
      <c r="G157" s="172" t="s">
        <v>390</v>
      </c>
      <c r="H157" s="173"/>
      <c r="I157" s="173"/>
      <c r="J157" s="173"/>
      <c r="K157" s="173"/>
      <c r="L157" s="173"/>
      <c r="M157" s="174"/>
      <c r="N157" s="37"/>
      <c r="O157" s="37"/>
    </row>
    <row r="158" spans="1:15" ht="12.75">
      <c r="A158" s="57"/>
      <c r="B158" s="45"/>
      <c r="C158" s="49" t="s">
        <v>154</v>
      </c>
      <c r="D158" s="46" t="s">
        <v>155</v>
      </c>
      <c r="E158" s="47"/>
      <c r="F158" s="48"/>
      <c r="G158" s="175"/>
      <c r="H158" s="176"/>
      <c r="I158" s="176"/>
      <c r="J158" s="176"/>
      <c r="K158" s="176"/>
      <c r="L158" s="176"/>
      <c r="M158" s="177"/>
      <c r="N158" s="37"/>
      <c r="O158" s="37"/>
    </row>
    <row r="159" spans="1:15" ht="12.75">
      <c r="A159" s="56">
        <v>21</v>
      </c>
      <c r="B159" s="58">
        <v>54</v>
      </c>
      <c r="C159" s="49">
        <v>4133</v>
      </c>
      <c r="D159" s="46" t="s">
        <v>204</v>
      </c>
      <c r="E159" s="47"/>
      <c r="F159" s="48"/>
      <c r="G159" s="172" t="s">
        <v>391</v>
      </c>
      <c r="H159" s="173"/>
      <c r="I159" s="173"/>
      <c r="J159" s="173"/>
      <c r="K159" s="173"/>
      <c r="L159" s="173"/>
      <c r="M159" s="174"/>
      <c r="N159" s="37"/>
      <c r="O159" s="37"/>
    </row>
    <row r="160" spans="1:15" ht="12.75">
      <c r="A160" s="57"/>
      <c r="B160" s="45"/>
      <c r="C160" s="49" t="s">
        <v>205</v>
      </c>
      <c r="D160" s="46" t="s">
        <v>206</v>
      </c>
      <c r="E160" s="47"/>
      <c r="F160" s="48"/>
      <c r="G160" s="175"/>
      <c r="H160" s="176"/>
      <c r="I160" s="176"/>
      <c r="J160" s="176"/>
      <c r="K160" s="176"/>
      <c r="L160" s="176"/>
      <c r="M160" s="177"/>
      <c r="N160" s="37"/>
      <c r="O160" s="37"/>
    </row>
    <row r="161" spans="1:15" ht="12.75">
      <c r="A161" s="56">
        <v>30</v>
      </c>
      <c r="B161" s="58">
        <v>31</v>
      </c>
      <c r="C161" s="49" t="s">
        <v>326</v>
      </c>
      <c r="D161" s="46" t="s">
        <v>327</v>
      </c>
      <c r="E161" s="47"/>
      <c r="F161" s="48"/>
      <c r="G161" s="172" t="s">
        <v>392</v>
      </c>
      <c r="H161" s="173"/>
      <c r="I161" s="173"/>
      <c r="J161" s="173"/>
      <c r="K161" s="173"/>
      <c r="L161" s="173"/>
      <c r="M161" s="174"/>
      <c r="N161" s="37"/>
      <c r="O161" s="37"/>
    </row>
    <row r="162" spans="1:15" ht="12.75">
      <c r="A162" s="57"/>
      <c r="B162" s="45"/>
      <c r="C162" s="49" t="s">
        <v>370</v>
      </c>
      <c r="D162" s="46" t="s">
        <v>330</v>
      </c>
      <c r="E162" s="47"/>
      <c r="F162" s="48"/>
      <c r="G162" s="175"/>
      <c r="H162" s="176"/>
      <c r="I162" s="176"/>
      <c r="J162" s="176"/>
      <c r="K162" s="176"/>
      <c r="L162" s="176"/>
      <c r="M162" s="177"/>
      <c r="N162" s="37"/>
      <c r="O162" s="37"/>
    </row>
    <row r="163" spans="1:15" ht="12.75">
      <c r="A163" s="56">
        <v>40</v>
      </c>
      <c r="B163" s="58">
        <v>27</v>
      </c>
      <c r="C163" s="49" t="s">
        <v>234</v>
      </c>
      <c r="D163" s="46" t="s">
        <v>235</v>
      </c>
      <c r="E163" s="47"/>
      <c r="F163" s="48"/>
      <c r="G163" s="172" t="s">
        <v>393</v>
      </c>
      <c r="H163" s="173"/>
      <c r="I163" s="173"/>
      <c r="J163" s="173"/>
      <c r="K163" s="173"/>
      <c r="L163" s="173"/>
      <c r="M163" s="174"/>
      <c r="N163" s="37"/>
      <c r="O163" s="37"/>
    </row>
    <row r="164" spans="1:15" ht="12.75">
      <c r="A164" s="57"/>
      <c r="B164" s="45"/>
      <c r="C164" s="49" t="s">
        <v>236</v>
      </c>
      <c r="D164" s="46" t="s">
        <v>237</v>
      </c>
      <c r="E164" s="47"/>
      <c r="F164" s="48"/>
      <c r="G164" s="175"/>
      <c r="H164" s="176"/>
      <c r="I164" s="176"/>
      <c r="J164" s="176"/>
      <c r="K164" s="176"/>
      <c r="L164" s="176"/>
      <c r="M164" s="177"/>
      <c r="N164" s="37"/>
      <c r="O164" s="37"/>
    </row>
    <row r="165" spans="1:15" ht="12.75" customHeight="1">
      <c r="A165" s="56">
        <v>53</v>
      </c>
      <c r="B165" s="58">
        <v>17</v>
      </c>
      <c r="C165" s="49" t="s">
        <v>175</v>
      </c>
      <c r="D165" s="46" t="s">
        <v>171</v>
      </c>
      <c r="E165" s="47"/>
      <c r="F165" s="48"/>
      <c r="G165" s="178" t="s">
        <v>394</v>
      </c>
      <c r="H165" s="179"/>
      <c r="I165" s="179"/>
      <c r="J165" s="179"/>
      <c r="K165" s="179"/>
      <c r="L165" s="179"/>
      <c r="M165" s="180"/>
      <c r="N165" s="37"/>
      <c r="O165" s="37"/>
    </row>
    <row r="166" spans="1:15" ht="12.75">
      <c r="A166" s="57"/>
      <c r="B166" s="45"/>
      <c r="C166" s="49" t="s">
        <v>174</v>
      </c>
      <c r="D166" s="46" t="s">
        <v>176</v>
      </c>
      <c r="E166" s="47"/>
      <c r="F166" s="48"/>
      <c r="G166" s="181"/>
      <c r="H166" s="182"/>
      <c r="I166" s="182"/>
      <c r="J166" s="182"/>
      <c r="K166" s="182"/>
      <c r="L166" s="182"/>
      <c r="M166" s="183"/>
      <c r="N166" s="37"/>
      <c r="O166" s="37"/>
    </row>
    <row r="167" spans="1:15" ht="12.75">
      <c r="A167" s="56">
        <v>56</v>
      </c>
      <c r="B167" s="58">
        <v>4</v>
      </c>
      <c r="C167" s="49" t="s">
        <v>87</v>
      </c>
      <c r="D167" s="46" t="s">
        <v>63</v>
      </c>
      <c r="E167" s="47"/>
      <c r="F167" s="48"/>
      <c r="G167" s="172" t="s">
        <v>388</v>
      </c>
      <c r="H167" s="173"/>
      <c r="I167" s="173"/>
      <c r="J167" s="173"/>
      <c r="K167" s="173"/>
      <c r="L167" s="173"/>
      <c r="M167" s="174"/>
      <c r="N167" s="37"/>
      <c r="O167" s="37"/>
    </row>
    <row r="168" spans="1:15" ht="12.75">
      <c r="A168" s="57"/>
      <c r="B168" s="45"/>
      <c r="C168" s="49" t="s">
        <v>88</v>
      </c>
      <c r="D168" s="46" t="s">
        <v>64</v>
      </c>
      <c r="E168" s="47"/>
      <c r="F168" s="48"/>
      <c r="G168" s="175"/>
      <c r="H168" s="176"/>
      <c r="I168" s="176"/>
      <c r="J168" s="176"/>
      <c r="K168" s="176"/>
      <c r="L168" s="176"/>
      <c r="M168" s="177"/>
      <c r="N168" s="37"/>
      <c r="O168" s="37"/>
    </row>
    <row r="169" spans="1:15" ht="12.75">
      <c r="A169" s="157">
        <v>10</v>
      </c>
      <c r="B169" s="58">
        <v>108</v>
      </c>
      <c r="C169" s="190" t="s">
        <v>138</v>
      </c>
      <c r="D169" s="192" t="s">
        <v>139</v>
      </c>
      <c r="E169" s="193"/>
      <c r="F169" s="194"/>
      <c r="G169" s="184" t="s">
        <v>395</v>
      </c>
      <c r="H169" s="185"/>
      <c r="I169" s="185"/>
      <c r="J169" s="185"/>
      <c r="K169" s="185"/>
      <c r="L169" s="185"/>
      <c r="M169" s="186"/>
      <c r="N169" s="37"/>
      <c r="O169" s="37"/>
    </row>
    <row r="170" spans="1:15" ht="12.75">
      <c r="A170" s="158"/>
      <c r="B170" s="45"/>
      <c r="C170" s="191"/>
      <c r="D170" s="195"/>
      <c r="E170" s="196"/>
      <c r="F170" s="197"/>
      <c r="G170" s="187"/>
      <c r="H170" s="188"/>
      <c r="I170" s="188"/>
      <c r="J170" s="188"/>
      <c r="K170" s="188"/>
      <c r="L170" s="188"/>
      <c r="M170" s="189"/>
      <c r="N170" s="37"/>
      <c r="O170" s="37"/>
    </row>
    <row r="171" spans="1:15" ht="12.75">
      <c r="A171" s="29"/>
      <c r="B171" s="28"/>
      <c r="C171" s="30"/>
      <c r="D171" s="31"/>
      <c r="E171" s="31"/>
      <c r="F171" s="31"/>
      <c r="G171" s="30"/>
      <c r="H171" s="30"/>
      <c r="I171" s="35"/>
      <c r="J171" s="36"/>
      <c r="K171" s="32"/>
      <c r="L171" s="33"/>
      <c r="M171" s="34"/>
      <c r="N171" s="37"/>
      <c r="O171" s="37"/>
    </row>
    <row r="172" spans="14:15" ht="12.75">
      <c r="N172" s="37"/>
      <c r="O172" s="37"/>
    </row>
    <row r="173" spans="1:15" ht="12.7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</row>
    <row r="174" spans="1:15" ht="12.7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</row>
    <row r="175" spans="1:15" ht="12.7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</row>
    <row r="176" spans="1:15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</row>
    <row r="177" spans="1:15" ht="12.7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</row>
    <row r="178" spans="1:15" ht="12.7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</row>
    <row r="179" spans="1:15" ht="12.7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</row>
    <row r="180" spans="1:15" ht="12.7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</row>
    <row r="181" spans="1:15" ht="12.7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</row>
    <row r="182" spans="1:15" ht="12.7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</row>
    <row r="183" spans="1:15" ht="12.7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</row>
    <row r="184" spans="1:15" ht="12.7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</row>
    <row r="185" spans="1:15" ht="12.7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</row>
    <row r="186" spans="1:15" ht="12.7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</row>
    <row r="187" spans="1:15" ht="12.7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</row>
    <row r="188" spans="1:15" ht="12.7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</row>
    <row r="189" spans="1:15" ht="12.7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</row>
    <row r="190" spans="1:15" ht="12.7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</row>
    <row r="191" spans="1:15" ht="12.7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</row>
    <row r="192" spans="1:15" ht="12.7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</row>
    <row r="193" spans="1:15" ht="12.7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</row>
    <row r="194" spans="1:15" ht="12.7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</row>
    <row r="195" spans="1:15" ht="12.7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</row>
    <row r="196" spans="1:15" ht="12.7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</row>
    <row r="197" spans="1:15" ht="12.7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</row>
    <row r="198" spans="1:15" ht="12.7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</row>
    <row r="199" spans="1:15" ht="12.7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</row>
    <row r="200" spans="1:15" ht="12.7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</row>
    <row r="201" spans="1:15" ht="12.7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</row>
    <row r="202" spans="1:15" ht="12.7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</row>
    <row r="203" spans="1:15" ht="12.7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</row>
    <row r="204" spans="1:15" ht="12.7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</row>
    <row r="205" spans="1:15" ht="12.7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</row>
    <row r="206" spans="1:15" ht="12.7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</row>
    <row r="207" spans="1:15" ht="12.7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</row>
    <row r="208" spans="1:15" ht="12.7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</row>
    <row r="209" spans="1:15" ht="12.7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</row>
    <row r="210" spans="1:15" ht="12.7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</row>
    <row r="211" spans="1:15" ht="12.7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</row>
    <row r="212" spans="1:15" ht="12.7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</row>
    <row r="213" spans="1:15" ht="12.7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</row>
    <row r="214" spans="1:15" ht="12.7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</row>
    <row r="215" spans="1:15" ht="12.7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</row>
    <row r="216" spans="1:15" ht="12.7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</row>
    <row r="217" spans="1:15" ht="12.7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</row>
    <row r="218" spans="1:15" ht="12.7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</row>
    <row r="219" spans="1:15" ht="12.7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</row>
    <row r="220" spans="1:15" ht="12.7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</row>
    <row r="221" spans="1:15" ht="12.7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</row>
    <row r="222" spans="1:15" ht="12.7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</row>
    <row r="223" spans="1:15" ht="12.7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</row>
    <row r="224" spans="1:15" ht="12.7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</row>
    <row r="225" spans="1:15" ht="12.7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</row>
    <row r="226" spans="1:15" ht="12.7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</row>
    <row r="227" spans="1:15" ht="12.7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</row>
    <row r="228" spans="1:15" ht="12.7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</row>
    <row r="229" spans="1:15" ht="12.7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</row>
    <row r="230" spans="1:15" ht="12.7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</row>
    <row r="231" spans="1:15" ht="12.7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</row>
    <row r="232" spans="1:15" ht="12.7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</row>
    <row r="233" spans="1:15" ht="12.7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</row>
    <row r="234" spans="1:15" ht="12.7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</row>
    <row r="235" spans="1:15" ht="12.7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</row>
    <row r="236" spans="1:15" ht="12.7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</row>
    <row r="237" spans="1:15" ht="12.7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</row>
    <row r="238" spans="1:15" ht="12.7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</row>
    <row r="239" spans="1:15" ht="12.7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</row>
    <row r="240" spans="1:15" ht="12.7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</row>
    <row r="241" spans="1:15" ht="12.7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</row>
    <row r="242" spans="1:15" ht="12.7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</row>
    <row r="243" spans="1:15" ht="12.7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</row>
    <row r="244" spans="1:15" ht="12.7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</row>
    <row r="245" spans="1:15" ht="12.7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</row>
    <row r="246" spans="1:15" ht="12.7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</row>
    <row r="247" spans="1:15" ht="12.7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</row>
    <row r="248" spans="1:15" ht="12.7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</row>
    <row r="249" spans="1:15" ht="12.7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</row>
    <row r="250" spans="1:15" ht="12.7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</row>
    <row r="251" spans="1:15" ht="12.7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</row>
    <row r="252" spans="1:15" ht="12.7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</row>
    <row r="253" spans="1:15" ht="12.7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</row>
    <row r="254" spans="1:15" ht="12.7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</row>
    <row r="255" spans="1:15" ht="12.7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</row>
    <row r="256" spans="1:15" ht="12.7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</row>
    <row r="257" spans="1:15" ht="12.7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</row>
    <row r="258" spans="1:15" ht="12.7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</row>
    <row r="259" spans="1:15" ht="12.7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</row>
    <row r="260" spans="1:15" ht="12.7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</row>
    <row r="261" spans="1:15" ht="12.7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</row>
    <row r="262" spans="1:15" ht="12.7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</row>
    <row r="263" spans="1:15" ht="12.7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</row>
    <row r="264" spans="1:15" ht="12.7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</row>
    <row r="265" spans="1:15" ht="12.7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</row>
    <row r="266" spans="1:15" ht="12.7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</row>
    <row r="267" spans="1:15" ht="12.7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</row>
    <row r="268" spans="1:15" ht="12.7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</row>
    <row r="269" spans="1:15" ht="12.7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</row>
    <row r="270" spans="1:15" ht="12.7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</row>
    <row r="271" spans="1:15" ht="12.7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</row>
    <row r="272" spans="1:15" ht="12.7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</row>
    <row r="273" spans="1:15" ht="12.7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</row>
    <row r="274" spans="1:15" ht="12.7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</row>
    <row r="275" spans="1:15" ht="12.7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</row>
    <row r="276" spans="1:15" ht="12.7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</row>
    <row r="277" spans="1:15" ht="12.7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</row>
    <row r="278" spans="1:15" ht="12.7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</row>
    <row r="279" spans="1:15" ht="12.7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</row>
    <row r="280" spans="1:15" ht="12.7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</row>
    <row r="281" spans="1:15" ht="12.7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</row>
    <row r="282" spans="1:15" ht="12.7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</row>
    <row r="283" spans="1:15" ht="12.7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</row>
    <row r="284" spans="1:15" ht="12.7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</row>
    <row r="285" spans="1:15" ht="12.7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</row>
    <row r="286" spans="1:15" ht="12.7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</row>
    <row r="287" spans="1:15" ht="12.7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</row>
    <row r="288" spans="1:15" ht="12.7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</row>
    <row r="289" spans="1:15" ht="12.7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</row>
    <row r="290" spans="1:15" ht="12.7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</row>
    <row r="291" spans="1:15" ht="12.7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</row>
    <row r="292" spans="1:15" ht="12.7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</row>
    <row r="293" spans="1:15" ht="12.7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</row>
    <row r="294" spans="1:15" ht="12.7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</row>
    <row r="295" spans="1:15" ht="12.7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</row>
    <row r="296" spans="1:15" ht="12.7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</row>
    <row r="297" spans="1:15" ht="12.7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</row>
    <row r="298" spans="1:15" ht="12.7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</row>
    <row r="299" spans="1:15" ht="12.7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</row>
    <row r="300" spans="1:15" ht="12.7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</row>
    <row r="301" spans="1:15" ht="12.7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</row>
    <row r="302" spans="1:15" ht="12.7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</row>
    <row r="303" spans="1:15" ht="12.7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</row>
    <row r="304" spans="1:15" ht="12.7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</row>
    <row r="305" spans="1:15" ht="12.7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</row>
    <row r="306" spans="1:15" ht="12.7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</row>
    <row r="307" spans="1:15" ht="12.7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</row>
    <row r="308" spans="1:15" ht="12.7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</row>
    <row r="309" spans="1:15" ht="12.7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</row>
    <row r="310" spans="1:15" ht="12.7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</row>
    <row r="311" spans="1:15" ht="12.7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</row>
    <row r="312" spans="1:15" ht="12.7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</row>
    <row r="313" spans="1:15" ht="12.7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</row>
    <row r="314" spans="1:15" ht="12.7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</row>
    <row r="315" spans="1:15" ht="12.7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</row>
    <row r="316" spans="1:15" ht="12.7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</row>
    <row r="317" spans="1:15" ht="12.7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</row>
    <row r="318" spans="1:15" ht="12.7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</row>
    <row r="319" spans="1:15" ht="12.7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</row>
    <row r="320" spans="1:15" ht="12.7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</row>
    <row r="321" spans="1:15" ht="12.7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</row>
    <row r="322" spans="1:15" ht="12.7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</row>
    <row r="323" spans="1:15" ht="12.7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</row>
    <row r="324" spans="1:15" ht="12.7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</row>
    <row r="325" spans="1:15" ht="12.7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</row>
    <row r="326" spans="1:15" ht="12.7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</row>
    <row r="327" spans="1:15" ht="12.7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</row>
    <row r="328" spans="1:15" ht="12.7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</row>
    <row r="329" spans="1:15" ht="12.7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</row>
  </sheetData>
  <mergeCells count="463">
    <mergeCell ref="A5:M5"/>
    <mergeCell ref="A6:D6"/>
    <mergeCell ref="E6:H6"/>
    <mergeCell ref="J6:K6"/>
    <mergeCell ref="A2:C4"/>
    <mergeCell ref="D2:K2"/>
    <mergeCell ref="L2:M4"/>
    <mergeCell ref="D4:K4"/>
    <mergeCell ref="E7:H7"/>
    <mergeCell ref="J7:K7"/>
    <mergeCell ref="A8:D8"/>
    <mergeCell ref="E8:H8"/>
    <mergeCell ref="J8:K8"/>
    <mergeCell ref="A7:D7"/>
    <mergeCell ref="A9:D9"/>
    <mergeCell ref="E9:H9"/>
    <mergeCell ref="A10:I10"/>
    <mergeCell ref="J10:M10"/>
    <mergeCell ref="E14:I14"/>
    <mergeCell ref="K14:M14"/>
    <mergeCell ref="A11:D11"/>
    <mergeCell ref="E11:I11"/>
    <mergeCell ref="K11:M11"/>
    <mergeCell ref="A12:D12"/>
    <mergeCell ref="E12:I12"/>
    <mergeCell ref="K12:M12"/>
    <mergeCell ref="J18:J19"/>
    <mergeCell ref="H18:H19"/>
    <mergeCell ref="A15:D15"/>
    <mergeCell ref="E15:I15"/>
    <mergeCell ref="A16:D16"/>
    <mergeCell ref="E16:I16"/>
    <mergeCell ref="A1:M1"/>
    <mergeCell ref="D3:K3"/>
    <mergeCell ref="A17:D17"/>
    <mergeCell ref="I17:J17"/>
    <mergeCell ref="K17:L17"/>
    <mergeCell ref="K15:M15"/>
    <mergeCell ref="K16:M16"/>
    <mergeCell ref="A13:D13"/>
    <mergeCell ref="E13:I13"/>
    <mergeCell ref="K13:M13"/>
    <mergeCell ref="K18:K19"/>
    <mergeCell ref="L18:L19"/>
    <mergeCell ref="M18:M19"/>
    <mergeCell ref="A20:M20"/>
    <mergeCell ref="A18:A19"/>
    <mergeCell ref="B18:B19"/>
    <mergeCell ref="C18:C19"/>
    <mergeCell ref="D18:F19"/>
    <mergeCell ref="G18:G19"/>
    <mergeCell ref="I18:I19"/>
    <mergeCell ref="M99:M100"/>
    <mergeCell ref="A79:A80"/>
    <mergeCell ref="B79:B80"/>
    <mergeCell ref="D80:F80"/>
    <mergeCell ref="L79:L80"/>
    <mergeCell ref="D79:F79"/>
    <mergeCell ref="M79:M80"/>
    <mergeCell ref="D81:F81"/>
    <mergeCell ref="A21:A22"/>
    <mergeCell ref="B21:B22"/>
    <mergeCell ref="D22:F22"/>
    <mergeCell ref="A99:A100"/>
    <mergeCell ref="B99:B100"/>
    <mergeCell ref="D100:F100"/>
    <mergeCell ref="D61:F61"/>
    <mergeCell ref="D62:F62"/>
    <mergeCell ref="D54:F54"/>
    <mergeCell ref="D53:F53"/>
    <mergeCell ref="M23:M24"/>
    <mergeCell ref="D24:F24"/>
    <mergeCell ref="A23:A24"/>
    <mergeCell ref="B23:B24"/>
    <mergeCell ref="D23:F23"/>
    <mergeCell ref="L23:L24"/>
    <mergeCell ref="A25:A26"/>
    <mergeCell ref="B25:B26"/>
    <mergeCell ref="D25:F25"/>
    <mergeCell ref="L25:L26"/>
    <mergeCell ref="A27:A28"/>
    <mergeCell ref="B27:B28"/>
    <mergeCell ref="D27:F27"/>
    <mergeCell ref="L27:L28"/>
    <mergeCell ref="D28:F28"/>
    <mergeCell ref="M25:M26"/>
    <mergeCell ref="D26:F26"/>
    <mergeCell ref="M27:M28"/>
    <mergeCell ref="M29:M30"/>
    <mergeCell ref="D30:F30"/>
    <mergeCell ref="M31:M32"/>
    <mergeCell ref="D32:F32"/>
    <mergeCell ref="A29:A30"/>
    <mergeCell ref="B29:B30"/>
    <mergeCell ref="A31:A32"/>
    <mergeCell ref="B31:B32"/>
    <mergeCell ref="D31:F31"/>
    <mergeCell ref="L31:L32"/>
    <mergeCell ref="D29:F29"/>
    <mergeCell ref="L29:L30"/>
    <mergeCell ref="A33:A34"/>
    <mergeCell ref="B33:B34"/>
    <mergeCell ref="D33:F33"/>
    <mergeCell ref="L33:L34"/>
    <mergeCell ref="A35:A36"/>
    <mergeCell ref="B35:B36"/>
    <mergeCell ref="D35:F35"/>
    <mergeCell ref="L35:L36"/>
    <mergeCell ref="D36:F36"/>
    <mergeCell ref="M33:M34"/>
    <mergeCell ref="D34:F34"/>
    <mergeCell ref="M35:M36"/>
    <mergeCell ref="M37:M38"/>
    <mergeCell ref="D38:F38"/>
    <mergeCell ref="M39:M40"/>
    <mergeCell ref="D40:F40"/>
    <mergeCell ref="A37:A38"/>
    <mergeCell ref="B37:B38"/>
    <mergeCell ref="A39:A40"/>
    <mergeCell ref="B39:B40"/>
    <mergeCell ref="D39:F39"/>
    <mergeCell ref="L39:L40"/>
    <mergeCell ref="D37:F37"/>
    <mergeCell ref="L37:L38"/>
    <mergeCell ref="A41:A42"/>
    <mergeCell ref="B41:B42"/>
    <mergeCell ref="D41:F41"/>
    <mergeCell ref="L41:L42"/>
    <mergeCell ref="M41:M42"/>
    <mergeCell ref="D42:F42"/>
    <mergeCell ref="M43:M44"/>
    <mergeCell ref="D44:F44"/>
    <mergeCell ref="M45:M46"/>
    <mergeCell ref="D46:F46"/>
    <mergeCell ref="A43:A44"/>
    <mergeCell ref="B43:B44"/>
    <mergeCell ref="A45:A46"/>
    <mergeCell ref="B45:B46"/>
    <mergeCell ref="D45:F45"/>
    <mergeCell ref="L45:L46"/>
    <mergeCell ref="D43:F43"/>
    <mergeCell ref="L43:L44"/>
    <mergeCell ref="A47:A48"/>
    <mergeCell ref="B47:B48"/>
    <mergeCell ref="D47:F47"/>
    <mergeCell ref="L47:L48"/>
    <mergeCell ref="M55:M56"/>
    <mergeCell ref="D56:F56"/>
    <mergeCell ref="M49:M50"/>
    <mergeCell ref="D50:F50"/>
    <mergeCell ref="D51:F51"/>
    <mergeCell ref="L51:L52"/>
    <mergeCell ref="M51:M52"/>
    <mergeCell ref="D52:F52"/>
    <mergeCell ref="D49:F49"/>
    <mergeCell ref="L49:L50"/>
    <mergeCell ref="A55:A56"/>
    <mergeCell ref="B55:B56"/>
    <mergeCell ref="D55:F55"/>
    <mergeCell ref="L55:L56"/>
    <mergeCell ref="A61:A62"/>
    <mergeCell ref="B61:B62"/>
    <mergeCell ref="A59:A60"/>
    <mergeCell ref="B59:B60"/>
    <mergeCell ref="M65:M66"/>
    <mergeCell ref="A63:A64"/>
    <mergeCell ref="B63:B64"/>
    <mergeCell ref="D63:F63"/>
    <mergeCell ref="L63:L64"/>
    <mergeCell ref="D64:F64"/>
    <mergeCell ref="M59:M60"/>
    <mergeCell ref="D60:F60"/>
    <mergeCell ref="M63:M64"/>
    <mergeCell ref="D59:F59"/>
    <mergeCell ref="L59:L60"/>
    <mergeCell ref="L61:L62"/>
    <mergeCell ref="M61:M62"/>
    <mergeCell ref="M67:M68"/>
    <mergeCell ref="D68:F68"/>
    <mergeCell ref="A65:A66"/>
    <mergeCell ref="B65:B66"/>
    <mergeCell ref="D66:F66"/>
    <mergeCell ref="A67:A68"/>
    <mergeCell ref="B67:B68"/>
    <mergeCell ref="D67:F67"/>
    <mergeCell ref="D65:F65"/>
    <mergeCell ref="L65:L66"/>
    <mergeCell ref="A69:A70"/>
    <mergeCell ref="B69:B70"/>
    <mergeCell ref="D69:F69"/>
    <mergeCell ref="L69:L70"/>
    <mergeCell ref="A71:A72"/>
    <mergeCell ref="B71:B72"/>
    <mergeCell ref="D71:F71"/>
    <mergeCell ref="L71:L72"/>
    <mergeCell ref="D72:F72"/>
    <mergeCell ref="M69:M70"/>
    <mergeCell ref="D70:F70"/>
    <mergeCell ref="M71:M72"/>
    <mergeCell ref="M73:M74"/>
    <mergeCell ref="D74:F74"/>
    <mergeCell ref="M57:M58"/>
    <mergeCell ref="D58:F58"/>
    <mergeCell ref="A73:A74"/>
    <mergeCell ref="B73:B74"/>
    <mergeCell ref="A57:A58"/>
    <mergeCell ref="B57:B58"/>
    <mergeCell ref="D57:F57"/>
    <mergeCell ref="L57:L58"/>
    <mergeCell ref="D73:F73"/>
    <mergeCell ref="L73:L74"/>
    <mergeCell ref="A75:A76"/>
    <mergeCell ref="B75:B76"/>
    <mergeCell ref="D75:F75"/>
    <mergeCell ref="L75:L76"/>
    <mergeCell ref="A77:A78"/>
    <mergeCell ref="B77:B78"/>
    <mergeCell ref="D77:F77"/>
    <mergeCell ref="L77:L78"/>
    <mergeCell ref="D78:F78"/>
    <mergeCell ref="M75:M76"/>
    <mergeCell ref="D76:F76"/>
    <mergeCell ref="M77:M78"/>
    <mergeCell ref="M81:M82"/>
    <mergeCell ref="D82:F82"/>
    <mergeCell ref="M83:M84"/>
    <mergeCell ref="D84:F84"/>
    <mergeCell ref="A81:A82"/>
    <mergeCell ref="B81:B82"/>
    <mergeCell ref="A83:A84"/>
    <mergeCell ref="B83:B84"/>
    <mergeCell ref="D83:F83"/>
    <mergeCell ref="L83:L84"/>
    <mergeCell ref="L81:L82"/>
    <mergeCell ref="A85:A86"/>
    <mergeCell ref="B85:B86"/>
    <mergeCell ref="D85:F85"/>
    <mergeCell ref="L85:L86"/>
    <mergeCell ref="A87:A88"/>
    <mergeCell ref="B87:B88"/>
    <mergeCell ref="D87:F87"/>
    <mergeCell ref="L87:L88"/>
    <mergeCell ref="D88:F88"/>
    <mergeCell ref="M85:M86"/>
    <mergeCell ref="D86:F86"/>
    <mergeCell ref="M87:M88"/>
    <mergeCell ref="M89:M90"/>
    <mergeCell ref="D90:F90"/>
    <mergeCell ref="M91:M92"/>
    <mergeCell ref="D92:F92"/>
    <mergeCell ref="A89:A90"/>
    <mergeCell ref="B89:B90"/>
    <mergeCell ref="A91:A92"/>
    <mergeCell ref="B91:B92"/>
    <mergeCell ref="D91:F91"/>
    <mergeCell ref="L91:L92"/>
    <mergeCell ref="D89:F89"/>
    <mergeCell ref="L89:L90"/>
    <mergeCell ref="A93:A94"/>
    <mergeCell ref="B93:B94"/>
    <mergeCell ref="D93:F93"/>
    <mergeCell ref="L93:L94"/>
    <mergeCell ref="M93:M94"/>
    <mergeCell ref="D94:F94"/>
    <mergeCell ref="M95:M96"/>
    <mergeCell ref="D96:F96"/>
    <mergeCell ref="M97:M98"/>
    <mergeCell ref="D98:F98"/>
    <mergeCell ref="A95:A96"/>
    <mergeCell ref="B95:B96"/>
    <mergeCell ref="A97:A98"/>
    <mergeCell ref="B97:B98"/>
    <mergeCell ref="D97:F97"/>
    <mergeCell ref="L97:L98"/>
    <mergeCell ref="D95:F95"/>
    <mergeCell ref="L95:L96"/>
    <mergeCell ref="A101:A102"/>
    <mergeCell ref="B101:B102"/>
    <mergeCell ref="D101:F101"/>
    <mergeCell ref="L101:L102"/>
    <mergeCell ref="A103:A104"/>
    <mergeCell ref="B103:B104"/>
    <mergeCell ref="D103:F103"/>
    <mergeCell ref="L103:L104"/>
    <mergeCell ref="D104:F104"/>
    <mergeCell ref="M101:M102"/>
    <mergeCell ref="D102:F102"/>
    <mergeCell ref="M103:M104"/>
    <mergeCell ref="M105:M106"/>
    <mergeCell ref="D106:F106"/>
    <mergeCell ref="M107:M108"/>
    <mergeCell ref="D108:F108"/>
    <mergeCell ref="A105:A106"/>
    <mergeCell ref="B105:B106"/>
    <mergeCell ref="A107:A108"/>
    <mergeCell ref="B107:B108"/>
    <mergeCell ref="D107:F107"/>
    <mergeCell ref="L107:L108"/>
    <mergeCell ref="D105:F105"/>
    <mergeCell ref="L105:L106"/>
    <mergeCell ref="A109:A110"/>
    <mergeCell ref="B109:B110"/>
    <mergeCell ref="D109:F109"/>
    <mergeCell ref="L109:L110"/>
    <mergeCell ref="A111:A112"/>
    <mergeCell ref="B111:B112"/>
    <mergeCell ref="D111:F111"/>
    <mergeCell ref="L111:L112"/>
    <mergeCell ref="D112:F112"/>
    <mergeCell ref="M109:M110"/>
    <mergeCell ref="D110:F110"/>
    <mergeCell ref="M111:M112"/>
    <mergeCell ref="M113:M114"/>
    <mergeCell ref="D114:F114"/>
    <mergeCell ref="M115:M116"/>
    <mergeCell ref="D116:F116"/>
    <mergeCell ref="A113:A114"/>
    <mergeCell ref="B113:B114"/>
    <mergeCell ref="A115:A116"/>
    <mergeCell ref="B115:B116"/>
    <mergeCell ref="D115:F115"/>
    <mergeCell ref="L115:L116"/>
    <mergeCell ref="D113:F113"/>
    <mergeCell ref="L113:L114"/>
    <mergeCell ref="A117:A118"/>
    <mergeCell ref="B117:B118"/>
    <mergeCell ref="D117:F117"/>
    <mergeCell ref="L117:L118"/>
    <mergeCell ref="A119:A120"/>
    <mergeCell ref="B119:B120"/>
    <mergeCell ref="D119:F119"/>
    <mergeCell ref="L119:L120"/>
    <mergeCell ref="D120:F120"/>
    <mergeCell ref="M117:M118"/>
    <mergeCell ref="D118:F118"/>
    <mergeCell ref="M119:M120"/>
    <mergeCell ref="M121:M122"/>
    <mergeCell ref="D122:F122"/>
    <mergeCell ref="M123:M124"/>
    <mergeCell ref="D124:F124"/>
    <mergeCell ref="A121:A122"/>
    <mergeCell ref="B121:B122"/>
    <mergeCell ref="A123:A124"/>
    <mergeCell ref="B123:B124"/>
    <mergeCell ref="D123:F123"/>
    <mergeCell ref="L123:L124"/>
    <mergeCell ref="D121:F121"/>
    <mergeCell ref="L121:L122"/>
    <mergeCell ref="A125:A126"/>
    <mergeCell ref="B125:B126"/>
    <mergeCell ref="D125:F125"/>
    <mergeCell ref="L125:L126"/>
    <mergeCell ref="A127:A128"/>
    <mergeCell ref="B127:B128"/>
    <mergeCell ref="D127:F127"/>
    <mergeCell ref="L127:L128"/>
    <mergeCell ref="D128:F128"/>
    <mergeCell ref="M125:M126"/>
    <mergeCell ref="D126:F126"/>
    <mergeCell ref="M127:M128"/>
    <mergeCell ref="M129:M130"/>
    <mergeCell ref="D130:F130"/>
    <mergeCell ref="M131:M132"/>
    <mergeCell ref="D132:F132"/>
    <mergeCell ref="A129:A130"/>
    <mergeCell ref="B129:B130"/>
    <mergeCell ref="A131:A132"/>
    <mergeCell ref="B131:B132"/>
    <mergeCell ref="D131:F131"/>
    <mergeCell ref="L131:L132"/>
    <mergeCell ref="D129:F129"/>
    <mergeCell ref="L129:L130"/>
    <mergeCell ref="A133:A134"/>
    <mergeCell ref="B133:B134"/>
    <mergeCell ref="D133:F133"/>
    <mergeCell ref="L133:L134"/>
    <mergeCell ref="A135:A136"/>
    <mergeCell ref="B135:B136"/>
    <mergeCell ref="D135:F135"/>
    <mergeCell ref="L135:L136"/>
    <mergeCell ref="D136:F136"/>
    <mergeCell ref="M144:M145"/>
    <mergeCell ref="D145:F145"/>
    <mergeCell ref="M133:M134"/>
    <mergeCell ref="D134:F134"/>
    <mergeCell ref="M135:M136"/>
    <mergeCell ref="A144:A145"/>
    <mergeCell ref="B144:B145"/>
    <mergeCell ref="D144:F144"/>
    <mergeCell ref="L144:L145"/>
    <mergeCell ref="M21:M22"/>
    <mergeCell ref="A53:A54"/>
    <mergeCell ref="B53:B54"/>
    <mergeCell ref="L53:L54"/>
    <mergeCell ref="M53:M54"/>
    <mergeCell ref="A51:A52"/>
    <mergeCell ref="B51:B52"/>
    <mergeCell ref="A49:A50"/>
    <mergeCell ref="B49:B50"/>
    <mergeCell ref="M47:M48"/>
    <mergeCell ref="C150:C151"/>
    <mergeCell ref="D150:F151"/>
    <mergeCell ref="D21:F21"/>
    <mergeCell ref="L21:L22"/>
    <mergeCell ref="L67:L68"/>
    <mergeCell ref="D48:F48"/>
    <mergeCell ref="L99:L100"/>
    <mergeCell ref="D99:F99"/>
    <mergeCell ref="K150:K151"/>
    <mergeCell ref="L150:L151"/>
    <mergeCell ref="M150:M151"/>
    <mergeCell ref="A152:M152"/>
    <mergeCell ref="G150:G151"/>
    <mergeCell ref="H150:H151"/>
    <mergeCell ref="I150:I151"/>
    <mergeCell ref="J150:J151"/>
    <mergeCell ref="A150:A151"/>
    <mergeCell ref="B150:B151"/>
    <mergeCell ref="D154:F154"/>
    <mergeCell ref="A155:A156"/>
    <mergeCell ref="B155:B156"/>
    <mergeCell ref="D155:F155"/>
    <mergeCell ref="D156:F156"/>
    <mergeCell ref="A153:A154"/>
    <mergeCell ref="B153:B154"/>
    <mergeCell ref="D153:F153"/>
    <mergeCell ref="D158:F158"/>
    <mergeCell ref="A159:A160"/>
    <mergeCell ref="B159:B160"/>
    <mergeCell ref="D159:F159"/>
    <mergeCell ref="D160:F160"/>
    <mergeCell ref="A157:A158"/>
    <mergeCell ref="B157:B158"/>
    <mergeCell ref="D157:F157"/>
    <mergeCell ref="D162:F162"/>
    <mergeCell ref="A163:A164"/>
    <mergeCell ref="B163:B164"/>
    <mergeCell ref="D163:F163"/>
    <mergeCell ref="D164:F164"/>
    <mergeCell ref="A161:A162"/>
    <mergeCell ref="B161:B162"/>
    <mergeCell ref="D161:F161"/>
    <mergeCell ref="D166:F166"/>
    <mergeCell ref="A167:A168"/>
    <mergeCell ref="B167:B168"/>
    <mergeCell ref="D167:F167"/>
    <mergeCell ref="D168:F168"/>
    <mergeCell ref="A165:A166"/>
    <mergeCell ref="B165:B166"/>
    <mergeCell ref="D165:F165"/>
    <mergeCell ref="G169:M170"/>
    <mergeCell ref="A169:A170"/>
    <mergeCell ref="B169:B170"/>
    <mergeCell ref="C169:C170"/>
    <mergeCell ref="D169:F170"/>
    <mergeCell ref="G161:M162"/>
    <mergeCell ref="G163:M164"/>
    <mergeCell ref="G165:M166"/>
    <mergeCell ref="G167:M168"/>
    <mergeCell ref="G153:M154"/>
    <mergeCell ref="G155:M156"/>
    <mergeCell ref="G157:M158"/>
    <mergeCell ref="G159:M160"/>
  </mergeCells>
  <printOptions/>
  <pageMargins left="0.1968503937007874" right="0.1968503937007874" top="0.2755905511811024" bottom="0.11811023622047245" header="0.1968503937007874" footer="0.15748031496062992"/>
  <pageSetup horizontalDpi="600" verticalDpi="600" orientation="portrait" paperSize="9" scale="85" r:id="rId4"/>
  <headerFooter alignWithMargins="0">
    <oddFooter>&amp;C
&amp;R
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3"/>
  <sheetViews>
    <sheetView workbookViewId="0" topLeftCell="A1">
      <selection activeCell="D4" sqref="D4:K4"/>
    </sheetView>
  </sheetViews>
  <sheetFormatPr defaultColWidth="9.140625" defaultRowHeight="12.75"/>
  <cols>
    <col min="1" max="1" width="4.28125" style="0" customWidth="1"/>
    <col min="2" max="2" width="5.00390625" style="0" customWidth="1"/>
    <col min="4" max="4" width="5.140625" style="0" customWidth="1"/>
    <col min="5" max="5" width="12.57421875" style="0" customWidth="1"/>
    <col min="7" max="7" width="5.140625" style="0" customWidth="1"/>
    <col min="8" max="8" width="4.7109375" style="0" customWidth="1"/>
    <col min="9" max="9" width="5.57421875" style="0" customWidth="1"/>
    <col min="10" max="10" width="22.7109375" style="0" customWidth="1"/>
    <col min="11" max="11" width="10.28125" style="0" customWidth="1"/>
    <col min="12" max="12" width="12.421875" style="0" customWidth="1"/>
    <col min="13" max="13" width="12.8515625" style="0" customWidth="1"/>
  </cols>
  <sheetData>
    <row r="1" spans="1:13" ht="114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1:13" s="1" customFormat="1" ht="21" customHeight="1">
      <c r="A2" s="117"/>
      <c r="B2" s="118"/>
      <c r="C2" s="118"/>
      <c r="D2" s="149" t="s">
        <v>29</v>
      </c>
      <c r="E2" s="149"/>
      <c r="F2" s="149"/>
      <c r="G2" s="149"/>
      <c r="H2" s="149"/>
      <c r="I2" s="149"/>
      <c r="J2" s="149"/>
      <c r="K2" s="149"/>
      <c r="L2" s="124" t="s">
        <v>0</v>
      </c>
      <c r="M2" s="125"/>
    </row>
    <row r="3" spans="1:13" s="1" customFormat="1" ht="21" customHeight="1">
      <c r="A3" s="117"/>
      <c r="B3" s="118"/>
      <c r="C3" s="118"/>
      <c r="D3" s="78" t="s">
        <v>28</v>
      </c>
      <c r="E3" s="78"/>
      <c r="F3" s="78"/>
      <c r="G3" s="78"/>
      <c r="H3" s="78"/>
      <c r="I3" s="78"/>
      <c r="J3" s="78"/>
      <c r="K3" s="78"/>
      <c r="L3" s="124"/>
      <c r="M3" s="125"/>
    </row>
    <row r="4" spans="1:13" s="1" customFormat="1" ht="21" customHeight="1">
      <c r="A4" s="119"/>
      <c r="B4" s="120"/>
      <c r="C4" s="120"/>
      <c r="D4" s="128" t="s">
        <v>398</v>
      </c>
      <c r="E4" s="128"/>
      <c r="F4" s="128"/>
      <c r="G4" s="128"/>
      <c r="H4" s="128"/>
      <c r="I4" s="128"/>
      <c r="J4" s="128"/>
      <c r="K4" s="128"/>
      <c r="L4" s="126"/>
      <c r="M4" s="127"/>
    </row>
    <row r="5" spans="1:13" s="1" customFormat="1" ht="10.5" customHeight="1">
      <c r="A5" s="111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3"/>
    </row>
    <row r="6" spans="1:13" s="1" customFormat="1" ht="12.75" customHeight="1">
      <c r="A6" s="108" t="s">
        <v>1</v>
      </c>
      <c r="B6" s="109"/>
      <c r="C6" s="109"/>
      <c r="D6" s="109"/>
      <c r="E6" s="114" t="str">
        <f>D2</f>
        <v>XI° VALLE DI REZZALO</v>
      </c>
      <c r="F6" s="114"/>
      <c r="G6" s="114"/>
      <c r="H6" s="114"/>
      <c r="I6" s="3"/>
      <c r="J6" s="109" t="s">
        <v>2</v>
      </c>
      <c r="K6" s="109"/>
      <c r="L6" s="13" t="s">
        <v>37</v>
      </c>
      <c r="M6" s="26"/>
    </row>
    <row r="7" spans="1:13" s="1" customFormat="1" ht="12.75" customHeight="1">
      <c r="A7" s="108" t="s">
        <v>16</v>
      </c>
      <c r="B7" s="109"/>
      <c r="C7" s="109"/>
      <c r="D7" s="109"/>
      <c r="E7" s="110" t="s">
        <v>30</v>
      </c>
      <c r="F7" s="110"/>
      <c r="G7" s="110"/>
      <c r="H7" s="110"/>
      <c r="I7" s="3"/>
      <c r="J7" s="109" t="s">
        <v>3</v>
      </c>
      <c r="K7" s="109"/>
      <c r="L7" s="13" t="s">
        <v>38</v>
      </c>
      <c r="M7" s="26"/>
    </row>
    <row r="8" spans="1:13" s="1" customFormat="1" ht="12.75" customHeight="1">
      <c r="A8" s="108" t="s">
        <v>17</v>
      </c>
      <c r="B8" s="109"/>
      <c r="C8" s="109"/>
      <c r="D8" s="109"/>
      <c r="E8" s="110" t="s">
        <v>31</v>
      </c>
      <c r="F8" s="110"/>
      <c r="G8" s="110"/>
      <c r="H8" s="110"/>
      <c r="I8" s="3"/>
      <c r="J8" s="109" t="s">
        <v>4</v>
      </c>
      <c r="K8" s="109"/>
      <c r="L8" s="17">
        <v>40202</v>
      </c>
      <c r="M8" s="26"/>
    </row>
    <row r="9" spans="1:13" s="1" customFormat="1" ht="12.75" customHeight="1">
      <c r="A9" s="101"/>
      <c r="B9" s="102"/>
      <c r="C9" s="102"/>
      <c r="D9" s="102"/>
      <c r="E9" s="103"/>
      <c r="F9" s="103"/>
      <c r="G9" s="103"/>
      <c r="H9" s="103"/>
      <c r="I9" s="2"/>
      <c r="J9" s="14" t="s">
        <v>27</v>
      </c>
      <c r="K9" s="14"/>
      <c r="L9" s="18" t="s">
        <v>39</v>
      </c>
      <c r="M9" s="26"/>
    </row>
    <row r="10" spans="1:13" s="1" customFormat="1" ht="12.75" customHeight="1">
      <c r="A10" s="104" t="s">
        <v>5</v>
      </c>
      <c r="B10" s="105"/>
      <c r="C10" s="105"/>
      <c r="D10" s="105"/>
      <c r="E10" s="146"/>
      <c r="F10" s="146"/>
      <c r="G10" s="146"/>
      <c r="H10" s="146"/>
      <c r="I10" s="146"/>
      <c r="J10" s="106" t="s">
        <v>6</v>
      </c>
      <c r="K10" s="147"/>
      <c r="L10" s="147"/>
      <c r="M10" s="148"/>
    </row>
    <row r="11" spans="1:13" s="1" customFormat="1" ht="12.75" customHeight="1">
      <c r="A11" s="89" t="s">
        <v>18</v>
      </c>
      <c r="B11" s="90"/>
      <c r="C11" s="90"/>
      <c r="D11" s="90"/>
      <c r="E11" s="91" t="s">
        <v>32</v>
      </c>
      <c r="F11" s="91"/>
      <c r="G11" s="91"/>
      <c r="H11" s="91"/>
      <c r="I11" s="141"/>
      <c r="J11" s="16" t="s">
        <v>23</v>
      </c>
      <c r="K11" s="91" t="s">
        <v>36</v>
      </c>
      <c r="L11" s="91"/>
      <c r="M11" s="97"/>
    </row>
    <row r="12" spans="1:13" s="1" customFormat="1" ht="12.75" customHeight="1">
      <c r="A12" s="89" t="s">
        <v>19</v>
      </c>
      <c r="B12" s="90"/>
      <c r="C12" s="90"/>
      <c r="D12" s="90"/>
      <c r="E12" s="91" t="s">
        <v>33</v>
      </c>
      <c r="F12" s="91"/>
      <c r="G12" s="91"/>
      <c r="H12" s="91"/>
      <c r="I12" s="141"/>
      <c r="J12" s="16" t="s">
        <v>24</v>
      </c>
      <c r="K12" s="91"/>
      <c r="L12" s="91"/>
      <c r="M12" s="97"/>
    </row>
    <row r="13" spans="1:13" s="1" customFormat="1" ht="12.75" customHeight="1">
      <c r="A13" s="89" t="s">
        <v>20</v>
      </c>
      <c r="B13" s="90"/>
      <c r="C13" s="90"/>
      <c r="D13" s="90"/>
      <c r="E13" s="91" t="s">
        <v>35</v>
      </c>
      <c r="F13" s="91"/>
      <c r="G13" s="91"/>
      <c r="H13" s="91"/>
      <c r="I13" s="141"/>
      <c r="J13" s="16" t="s">
        <v>7</v>
      </c>
      <c r="K13" s="91" t="s">
        <v>121</v>
      </c>
      <c r="L13" s="91"/>
      <c r="M13" s="97"/>
    </row>
    <row r="14" spans="1:13" s="1" customFormat="1" ht="12.75" customHeight="1">
      <c r="A14" s="15"/>
      <c r="B14" s="16"/>
      <c r="C14" s="16"/>
      <c r="D14" s="16"/>
      <c r="E14" s="98"/>
      <c r="F14" s="143"/>
      <c r="G14" s="143"/>
      <c r="H14" s="143"/>
      <c r="I14" s="143"/>
      <c r="J14" s="16" t="s">
        <v>25</v>
      </c>
      <c r="K14" s="99">
        <v>0.3541666666666667</v>
      </c>
      <c r="L14" s="144"/>
      <c r="M14" s="145"/>
    </row>
    <row r="15" spans="1:13" s="1" customFormat="1" ht="12.75" customHeight="1">
      <c r="A15" s="89" t="s">
        <v>21</v>
      </c>
      <c r="B15" s="90"/>
      <c r="C15" s="90"/>
      <c r="D15" s="90"/>
      <c r="E15" s="91" t="s">
        <v>34</v>
      </c>
      <c r="F15" s="91"/>
      <c r="G15" s="91"/>
      <c r="H15" s="91"/>
      <c r="I15" s="141"/>
      <c r="J15" s="16" t="s">
        <v>26</v>
      </c>
      <c r="K15" s="92" t="s">
        <v>120</v>
      </c>
      <c r="L15" s="92"/>
      <c r="M15" s="93"/>
    </row>
    <row r="16" spans="1:13" s="1" customFormat="1" ht="12.75" customHeight="1">
      <c r="A16" s="94"/>
      <c r="B16" s="95"/>
      <c r="C16" s="95"/>
      <c r="D16" s="95"/>
      <c r="E16" s="96"/>
      <c r="F16" s="96"/>
      <c r="G16" s="96"/>
      <c r="H16" s="96"/>
      <c r="I16" s="142"/>
      <c r="J16" s="16" t="s">
        <v>22</v>
      </c>
      <c r="K16" s="92" t="s">
        <v>41</v>
      </c>
      <c r="L16" s="92"/>
      <c r="M16" s="93"/>
    </row>
    <row r="17" spans="1:13" s="1" customFormat="1" ht="12.75" customHeight="1">
      <c r="A17" s="134"/>
      <c r="B17" s="135"/>
      <c r="C17" s="135"/>
      <c r="D17" s="135"/>
      <c r="E17" s="10"/>
      <c r="F17" s="11"/>
      <c r="G17" s="11"/>
      <c r="H17" s="11"/>
      <c r="I17" s="136"/>
      <c r="J17" s="137"/>
      <c r="K17" s="138"/>
      <c r="L17" s="138"/>
      <c r="M17" s="12"/>
    </row>
    <row r="18" spans="1:13" s="1" customFormat="1" ht="27" customHeight="1">
      <c r="A18" s="131" t="s">
        <v>54</v>
      </c>
      <c r="B18" s="63" t="s">
        <v>55</v>
      </c>
      <c r="C18" s="65" t="s">
        <v>56</v>
      </c>
      <c r="D18" s="67" t="s">
        <v>122</v>
      </c>
      <c r="E18" s="68"/>
      <c r="F18" s="69"/>
      <c r="G18" s="132" t="s">
        <v>8</v>
      </c>
      <c r="H18" s="132" t="s">
        <v>57</v>
      </c>
      <c r="I18" s="139" t="s">
        <v>58</v>
      </c>
      <c r="J18" s="140" t="s">
        <v>9</v>
      </c>
      <c r="K18" s="129" t="s">
        <v>59</v>
      </c>
      <c r="L18" s="130" t="s">
        <v>10</v>
      </c>
      <c r="M18" s="130" t="s">
        <v>46</v>
      </c>
    </row>
    <row r="19" spans="1:13" s="1" customFormat="1" ht="27" customHeight="1">
      <c r="A19" s="131"/>
      <c r="B19" s="64"/>
      <c r="C19" s="66"/>
      <c r="D19" s="70"/>
      <c r="E19" s="71"/>
      <c r="F19" s="72"/>
      <c r="G19" s="132"/>
      <c r="H19" s="132"/>
      <c r="I19" s="139"/>
      <c r="J19" s="140"/>
      <c r="K19" s="129"/>
      <c r="L19" s="130"/>
      <c r="M19" s="130"/>
    </row>
    <row r="20" spans="1:13" s="1" customFormat="1" ht="24" customHeight="1">
      <c r="A20" s="44" t="s">
        <v>119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60"/>
    </row>
    <row r="21" spans="1:13" s="1" customFormat="1" ht="12" customHeight="1">
      <c r="A21" s="56">
        <v>1</v>
      </c>
      <c r="B21" s="58">
        <v>104</v>
      </c>
      <c r="C21" s="190" t="s">
        <v>130</v>
      </c>
      <c r="D21" s="192" t="s">
        <v>131</v>
      </c>
      <c r="E21" s="193"/>
      <c r="F21" s="194"/>
      <c r="G21" s="190">
        <v>90</v>
      </c>
      <c r="H21" s="190" t="s">
        <v>49</v>
      </c>
      <c r="I21" s="190" t="s">
        <v>94</v>
      </c>
      <c r="J21" s="199" t="s">
        <v>125</v>
      </c>
      <c r="K21" s="27"/>
      <c r="L21" s="40"/>
      <c r="M21" s="54"/>
    </row>
    <row r="22" spans="1:13" s="1" customFormat="1" ht="11.25" customHeight="1">
      <c r="A22" s="57"/>
      <c r="B22" s="45"/>
      <c r="C22" s="191"/>
      <c r="D22" s="195"/>
      <c r="E22" s="196"/>
      <c r="F22" s="197"/>
      <c r="G22" s="191"/>
      <c r="H22" s="191"/>
      <c r="I22" s="191"/>
      <c r="J22" s="200"/>
      <c r="K22" s="27">
        <v>0.03848055555555555</v>
      </c>
      <c r="L22" s="41"/>
      <c r="M22" s="55"/>
    </row>
    <row r="23" spans="1:13" s="1" customFormat="1" ht="12" customHeight="1">
      <c r="A23" s="56">
        <v>2</v>
      </c>
      <c r="B23" s="159">
        <v>115</v>
      </c>
      <c r="C23" s="190">
        <v>92649</v>
      </c>
      <c r="D23" s="192" t="s">
        <v>269</v>
      </c>
      <c r="E23" s="193"/>
      <c r="F23" s="194"/>
      <c r="G23" s="190">
        <v>90</v>
      </c>
      <c r="H23" s="190" t="s">
        <v>49</v>
      </c>
      <c r="I23" s="199" t="s">
        <v>50</v>
      </c>
      <c r="J23" s="199" t="s">
        <v>51</v>
      </c>
      <c r="K23" s="27"/>
      <c r="L23" s="153">
        <f>K24-$K22</f>
        <v>0.005586574074074077</v>
      </c>
      <c r="M23" s="54"/>
    </row>
    <row r="24" spans="1:13" s="1" customFormat="1" ht="11.25" customHeight="1">
      <c r="A24" s="57"/>
      <c r="B24" s="160"/>
      <c r="C24" s="191"/>
      <c r="D24" s="195"/>
      <c r="E24" s="196"/>
      <c r="F24" s="197"/>
      <c r="G24" s="191"/>
      <c r="H24" s="191"/>
      <c r="I24" s="200"/>
      <c r="J24" s="200"/>
      <c r="K24" s="9">
        <v>0.04406712962962963</v>
      </c>
      <c r="L24" s="154"/>
      <c r="M24" s="55"/>
    </row>
    <row r="25" spans="1:13" s="1" customFormat="1" ht="12" customHeight="1">
      <c r="A25" s="56">
        <v>3</v>
      </c>
      <c r="B25" s="58">
        <v>111</v>
      </c>
      <c r="C25" s="190" t="s">
        <v>143</v>
      </c>
      <c r="D25" s="192" t="s">
        <v>144</v>
      </c>
      <c r="E25" s="193"/>
      <c r="F25" s="194"/>
      <c r="G25" s="190">
        <v>94</v>
      </c>
      <c r="H25" s="190" t="s">
        <v>49</v>
      </c>
      <c r="I25" s="190" t="s">
        <v>94</v>
      </c>
      <c r="J25" s="199" t="s">
        <v>125</v>
      </c>
      <c r="K25" s="27"/>
      <c r="L25" s="153">
        <f>K26-$K22</f>
        <v>0.0070055555555555565</v>
      </c>
      <c r="M25" s="54"/>
    </row>
    <row r="26" spans="1:13" s="1" customFormat="1" ht="11.25" customHeight="1">
      <c r="A26" s="57"/>
      <c r="B26" s="45"/>
      <c r="C26" s="191"/>
      <c r="D26" s="195"/>
      <c r="E26" s="196"/>
      <c r="F26" s="197"/>
      <c r="G26" s="191"/>
      <c r="H26" s="191"/>
      <c r="I26" s="191"/>
      <c r="J26" s="200"/>
      <c r="K26" s="27">
        <v>0.04548611111111111</v>
      </c>
      <c r="L26" s="154"/>
      <c r="M26" s="55"/>
    </row>
    <row r="27" spans="1:13" s="1" customFormat="1" ht="12" customHeight="1">
      <c r="A27" s="157">
        <v>4</v>
      </c>
      <c r="B27" s="58">
        <v>119</v>
      </c>
      <c r="C27" s="190" t="s">
        <v>267</v>
      </c>
      <c r="D27" s="192" t="s">
        <v>268</v>
      </c>
      <c r="E27" s="193"/>
      <c r="F27" s="194"/>
      <c r="G27" s="190">
        <v>90</v>
      </c>
      <c r="H27" s="190" t="s">
        <v>49</v>
      </c>
      <c r="I27" s="199" t="s">
        <v>50</v>
      </c>
      <c r="J27" s="199" t="s">
        <v>51</v>
      </c>
      <c r="K27" s="9"/>
      <c r="L27" s="153">
        <f>K28-$K22</f>
        <v>0.0076189814814814835</v>
      </c>
      <c r="M27" s="155"/>
    </row>
    <row r="28" spans="1:13" s="1" customFormat="1" ht="11.25" customHeight="1">
      <c r="A28" s="158"/>
      <c r="B28" s="45"/>
      <c r="C28" s="191"/>
      <c r="D28" s="195"/>
      <c r="E28" s="196"/>
      <c r="F28" s="197"/>
      <c r="G28" s="191"/>
      <c r="H28" s="191"/>
      <c r="I28" s="200"/>
      <c r="J28" s="200"/>
      <c r="K28" s="9">
        <v>0.046099537037037036</v>
      </c>
      <c r="L28" s="154"/>
      <c r="M28" s="156"/>
    </row>
    <row r="29" spans="1:13" s="1" customFormat="1" ht="12" customHeight="1">
      <c r="A29" s="157">
        <v>5</v>
      </c>
      <c r="B29" s="159">
        <v>113</v>
      </c>
      <c r="C29" s="190" t="s">
        <v>274</v>
      </c>
      <c r="D29" s="192" t="s">
        <v>275</v>
      </c>
      <c r="E29" s="193"/>
      <c r="F29" s="194"/>
      <c r="G29" s="190">
        <v>93</v>
      </c>
      <c r="H29" s="199" t="s">
        <v>49</v>
      </c>
      <c r="I29" s="199" t="s">
        <v>50</v>
      </c>
      <c r="J29" s="199" t="s">
        <v>51</v>
      </c>
      <c r="K29" s="9"/>
      <c r="L29" s="153">
        <f>K30-$K22</f>
        <v>0.008162962962962969</v>
      </c>
      <c r="M29" s="155"/>
    </row>
    <row r="30" spans="1:13" s="1" customFormat="1" ht="11.25" customHeight="1">
      <c r="A30" s="158"/>
      <c r="B30" s="160"/>
      <c r="C30" s="191"/>
      <c r="D30" s="195"/>
      <c r="E30" s="196"/>
      <c r="F30" s="197"/>
      <c r="G30" s="191"/>
      <c r="H30" s="200"/>
      <c r="I30" s="200"/>
      <c r="J30" s="200"/>
      <c r="K30" s="9">
        <v>0.04664351851851852</v>
      </c>
      <c r="L30" s="154"/>
      <c r="M30" s="156"/>
    </row>
    <row r="31" spans="1:13" s="1" customFormat="1" ht="12" customHeight="1">
      <c r="A31" s="157">
        <v>6</v>
      </c>
      <c r="B31" s="58">
        <v>106</v>
      </c>
      <c r="C31" s="190" t="s">
        <v>134</v>
      </c>
      <c r="D31" s="192" t="s">
        <v>135</v>
      </c>
      <c r="E31" s="193"/>
      <c r="F31" s="194"/>
      <c r="G31" s="190">
        <v>93</v>
      </c>
      <c r="H31" s="190" t="s">
        <v>49</v>
      </c>
      <c r="I31" s="190" t="s">
        <v>94</v>
      </c>
      <c r="J31" s="199" t="s">
        <v>125</v>
      </c>
      <c r="K31" s="9"/>
      <c r="L31" s="153">
        <f>K32-$K22</f>
        <v>0.009123611111111117</v>
      </c>
      <c r="M31" s="155"/>
    </row>
    <row r="32" spans="1:13" s="1" customFormat="1" ht="11.25" customHeight="1">
      <c r="A32" s="158"/>
      <c r="B32" s="45"/>
      <c r="C32" s="191"/>
      <c r="D32" s="195"/>
      <c r="E32" s="196"/>
      <c r="F32" s="197"/>
      <c r="G32" s="191"/>
      <c r="H32" s="191"/>
      <c r="I32" s="191"/>
      <c r="J32" s="200"/>
      <c r="K32" s="9">
        <v>0.04760416666666667</v>
      </c>
      <c r="L32" s="154"/>
      <c r="M32" s="156"/>
    </row>
    <row r="33" spans="1:13" s="1" customFormat="1" ht="12" customHeight="1">
      <c r="A33" s="157">
        <v>7</v>
      </c>
      <c r="B33" s="58">
        <v>120</v>
      </c>
      <c r="C33" s="190" t="s">
        <v>190</v>
      </c>
      <c r="D33" s="192" t="s">
        <v>191</v>
      </c>
      <c r="E33" s="193"/>
      <c r="F33" s="194"/>
      <c r="G33" s="190">
        <v>93</v>
      </c>
      <c r="H33" s="190" t="s">
        <v>49</v>
      </c>
      <c r="I33" s="190" t="s">
        <v>102</v>
      </c>
      <c r="J33" s="199" t="s">
        <v>179</v>
      </c>
      <c r="K33" s="9"/>
      <c r="L33" s="153">
        <f>K34-$K22</f>
        <v>0.010200000000000008</v>
      </c>
      <c r="M33" s="155"/>
    </row>
    <row r="34" spans="1:13" s="1" customFormat="1" ht="11.25" customHeight="1">
      <c r="A34" s="158"/>
      <c r="B34" s="45"/>
      <c r="C34" s="191"/>
      <c r="D34" s="195"/>
      <c r="E34" s="196"/>
      <c r="F34" s="197"/>
      <c r="G34" s="191"/>
      <c r="H34" s="191"/>
      <c r="I34" s="191"/>
      <c r="J34" s="200"/>
      <c r="K34" s="9">
        <v>0.04868055555555556</v>
      </c>
      <c r="L34" s="154"/>
      <c r="M34" s="156"/>
    </row>
    <row r="35" spans="1:13" s="1" customFormat="1" ht="12" customHeight="1">
      <c r="A35" s="157">
        <v>8</v>
      </c>
      <c r="B35" s="58">
        <v>110</v>
      </c>
      <c r="C35" s="190" t="s">
        <v>141</v>
      </c>
      <c r="D35" s="192" t="s">
        <v>142</v>
      </c>
      <c r="E35" s="193"/>
      <c r="F35" s="194"/>
      <c r="G35" s="190">
        <v>94</v>
      </c>
      <c r="H35" s="190" t="s">
        <v>49</v>
      </c>
      <c r="I35" s="190" t="s">
        <v>94</v>
      </c>
      <c r="J35" s="199" t="s">
        <v>125</v>
      </c>
      <c r="K35" s="9"/>
      <c r="L35" s="153">
        <f>K36-$K22</f>
        <v>0.010211574074074074</v>
      </c>
      <c r="M35" s="155"/>
    </row>
    <row r="36" spans="1:13" s="1" customFormat="1" ht="11.25" customHeight="1">
      <c r="A36" s="158"/>
      <c r="B36" s="45"/>
      <c r="C36" s="191"/>
      <c r="D36" s="195"/>
      <c r="E36" s="196"/>
      <c r="F36" s="197"/>
      <c r="G36" s="191"/>
      <c r="H36" s="191"/>
      <c r="I36" s="191"/>
      <c r="J36" s="200"/>
      <c r="K36" s="9">
        <v>0.04869212962962963</v>
      </c>
      <c r="L36" s="154"/>
      <c r="M36" s="156"/>
    </row>
    <row r="37" spans="1:13" s="1" customFormat="1" ht="12" customHeight="1">
      <c r="A37" s="157">
        <v>9</v>
      </c>
      <c r="B37" s="58">
        <v>122</v>
      </c>
      <c r="C37" s="190" t="s">
        <v>186</v>
      </c>
      <c r="D37" s="192" t="s">
        <v>187</v>
      </c>
      <c r="E37" s="193"/>
      <c r="F37" s="194"/>
      <c r="G37" s="190">
        <v>93</v>
      </c>
      <c r="H37" s="190" t="s">
        <v>49</v>
      </c>
      <c r="I37" s="190" t="s">
        <v>102</v>
      </c>
      <c r="J37" s="199" t="s">
        <v>179</v>
      </c>
      <c r="K37" s="9"/>
      <c r="L37" s="153">
        <f>K38-$K22</f>
        <v>0.010836574074074082</v>
      </c>
      <c r="M37" s="155"/>
    </row>
    <row r="38" spans="1:13" s="1" customFormat="1" ht="11.25" customHeight="1">
      <c r="A38" s="158"/>
      <c r="B38" s="45"/>
      <c r="C38" s="191"/>
      <c r="D38" s="195"/>
      <c r="E38" s="196"/>
      <c r="F38" s="197"/>
      <c r="G38" s="191"/>
      <c r="H38" s="191"/>
      <c r="I38" s="191"/>
      <c r="J38" s="200"/>
      <c r="K38" s="9">
        <v>0.049317129629629634</v>
      </c>
      <c r="L38" s="154"/>
      <c r="M38" s="156"/>
    </row>
    <row r="39" spans="1:13" s="1" customFormat="1" ht="12" customHeight="1">
      <c r="A39" s="157">
        <v>10</v>
      </c>
      <c r="B39" s="58">
        <v>118</v>
      </c>
      <c r="C39" s="190" t="s">
        <v>270</v>
      </c>
      <c r="D39" s="192" t="s">
        <v>271</v>
      </c>
      <c r="E39" s="193"/>
      <c r="F39" s="194"/>
      <c r="G39" s="190">
        <v>93</v>
      </c>
      <c r="H39" s="199" t="s">
        <v>49</v>
      </c>
      <c r="I39" s="199" t="s">
        <v>50</v>
      </c>
      <c r="J39" s="199" t="s">
        <v>51</v>
      </c>
      <c r="K39" s="9"/>
      <c r="L39" s="153">
        <f>K40-$K22</f>
        <v>0.011982407407407407</v>
      </c>
      <c r="M39" s="155"/>
    </row>
    <row r="40" spans="1:13" s="1" customFormat="1" ht="11.25" customHeight="1">
      <c r="A40" s="158"/>
      <c r="B40" s="45"/>
      <c r="C40" s="191"/>
      <c r="D40" s="195"/>
      <c r="E40" s="196"/>
      <c r="F40" s="197"/>
      <c r="G40" s="191"/>
      <c r="H40" s="200"/>
      <c r="I40" s="200"/>
      <c r="J40" s="200"/>
      <c r="K40" s="9">
        <v>0.05046296296296296</v>
      </c>
      <c r="L40" s="154"/>
      <c r="M40" s="156"/>
    </row>
    <row r="41" spans="1:13" s="1" customFormat="1" ht="12" customHeight="1">
      <c r="A41" s="157">
        <v>11</v>
      </c>
      <c r="B41" s="58">
        <v>123</v>
      </c>
      <c r="C41" s="190" t="s">
        <v>188</v>
      </c>
      <c r="D41" s="192" t="s">
        <v>189</v>
      </c>
      <c r="E41" s="193"/>
      <c r="F41" s="194"/>
      <c r="G41" s="190">
        <v>94</v>
      </c>
      <c r="H41" s="190" t="s">
        <v>49</v>
      </c>
      <c r="I41" s="190" t="s">
        <v>102</v>
      </c>
      <c r="J41" s="199" t="s">
        <v>179</v>
      </c>
      <c r="K41" s="9"/>
      <c r="L41" s="153">
        <f>K42-$K22</f>
        <v>0.012190740740740745</v>
      </c>
      <c r="M41" s="155"/>
    </row>
    <row r="42" spans="1:13" s="1" customFormat="1" ht="11.25" customHeight="1">
      <c r="A42" s="158"/>
      <c r="B42" s="45"/>
      <c r="C42" s="191"/>
      <c r="D42" s="195"/>
      <c r="E42" s="196"/>
      <c r="F42" s="197"/>
      <c r="G42" s="191"/>
      <c r="H42" s="191"/>
      <c r="I42" s="191"/>
      <c r="J42" s="200"/>
      <c r="K42" s="9">
        <v>0.0506712962962963</v>
      </c>
      <c r="L42" s="154"/>
      <c r="M42" s="156"/>
    </row>
    <row r="43" spans="1:13" s="1" customFormat="1" ht="12" customHeight="1">
      <c r="A43" s="157">
        <v>12</v>
      </c>
      <c r="B43" s="58">
        <v>105</v>
      </c>
      <c r="C43" s="190" t="s">
        <v>132</v>
      </c>
      <c r="D43" s="192" t="s">
        <v>133</v>
      </c>
      <c r="E43" s="193"/>
      <c r="F43" s="194"/>
      <c r="G43" s="190">
        <v>92</v>
      </c>
      <c r="H43" s="190" t="s">
        <v>49</v>
      </c>
      <c r="I43" s="190" t="s">
        <v>94</v>
      </c>
      <c r="J43" s="199" t="s">
        <v>125</v>
      </c>
      <c r="K43" s="9"/>
      <c r="L43" s="153">
        <f>K44-$K22</f>
        <v>0.012630555555555555</v>
      </c>
      <c r="M43" s="155"/>
    </row>
    <row r="44" spans="1:13" s="1" customFormat="1" ht="11.25" customHeight="1">
      <c r="A44" s="158"/>
      <c r="B44" s="45"/>
      <c r="C44" s="191"/>
      <c r="D44" s="195"/>
      <c r="E44" s="196"/>
      <c r="F44" s="197"/>
      <c r="G44" s="191"/>
      <c r="H44" s="191"/>
      <c r="I44" s="191"/>
      <c r="J44" s="200"/>
      <c r="K44" s="9">
        <v>0.05111111111111111</v>
      </c>
      <c r="L44" s="154"/>
      <c r="M44" s="156"/>
    </row>
    <row r="45" spans="1:13" s="1" customFormat="1" ht="12" customHeight="1">
      <c r="A45" s="157">
        <v>14</v>
      </c>
      <c r="B45" s="58">
        <v>109</v>
      </c>
      <c r="C45" s="190" t="s">
        <v>349</v>
      </c>
      <c r="D45" s="192" t="s">
        <v>140</v>
      </c>
      <c r="E45" s="193"/>
      <c r="F45" s="194"/>
      <c r="G45" s="190">
        <v>94</v>
      </c>
      <c r="H45" s="190" t="s">
        <v>49</v>
      </c>
      <c r="I45" s="190" t="s">
        <v>94</v>
      </c>
      <c r="J45" s="199" t="s">
        <v>125</v>
      </c>
      <c r="K45" s="9"/>
      <c r="L45" s="153">
        <f>K46-$K22</f>
        <v>0.014320370370370372</v>
      </c>
      <c r="M45" s="155"/>
    </row>
    <row r="46" spans="1:13" s="1" customFormat="1" ht="11.25" customHeight="1">
      <c r="A46" s="158"/>
      <c r="B46" s="45"/>
      <c r="C46" s="191"/>
      <c r="D46" s="195"/>
      <c r="E46" s="196"/>
      <c r="F46" s="197"/>
      <c r="G46" s="191"/>
      <c r="H46" s="191"/>
      <c r="I46" s="191"/>
      <c r="J46" s="200"/>
      <c r="K46" s="9">
        <v>0.052800925925925925</v>
      </c>
      <c r="L46" s="154"/>
      <c r="M46" s="156"/>
    </row>
    <row r="47" spans="1:13" s="1" customFormat="1" ht="12" customHeight="1">
      <c r="A47" s="157">
        <v>13</v>
      </c>
      <c r="B47" s="58">
        <v>108</v>
      </c>
      <c r="C47" s="190" t="s">
        <v>138</v>
      </c>
      <c r="D47" s="192" t="s">
        <v>139</v>
      </c>
      <c r="E47" s="193"/>
      <c r="F47" s="194"/>
      <c r="G47" s="190">
        <v>93</v>
      </c>
      <c r="H47" s="190" t="s">
        <v>49</v>
      </c>
      <c r="I47" s="190" t="s">
        <v>94</v>
      </c>
      <c r="J47" s="199" t="s">
        <v>125</v>
      </c>
      <c r="K47" s="9"/>
      <c r="L47" s="153">
        <f>K48-$K38</f>
        <v>0.006481481481481477</v>
      </c>
      <c r="M47" s="198">
        <v>0.20833333333333334</v>
      </c>
    </row>
    <row r="48" spans="1:13" s="1" customFormat="1" ht="11.25" customHeight="1">
      <c r="A48" s="158"/>
      <c r="B48" s="45"/>
      <c r="C48" s="191"/>
      <c r="D48" s="195"/>
      <c r="E48" s="196"/>
      <c r="F48" s="197"/>
      <c r="G48" s="191"/>
      <c r="H48" s="191"/>
      <c r="I48" s="191"/>
      <c r="J48" s="200"/>
      <c r="K48" s="9">
        <v>0.05579861111111111</v>
      </c>
      <c r="L48" s="154"/>
      <c r="M48" s="156"/>
    </row>
    <row r="49" spans="1:13" s="1" customFormat="1" ht="12" customHeight="1">
      <c r="A49" s="157">
        <v>15</v>
      </c>
      <c r="B49" s="58">
        <v>112</v>
      </c>
      <c r="C49" s="190" t="s">
        <v>145</v>
      </c>
      <c r="D49" s="192" t="s">
        <v>146</v>
      </c>
      <c r="E49" s="193"/>
      <c r="F49" s="194"/>
      <c r="G49" s="190">
        <v>95</v>
      </c>
      <c r="H49" s="190" t="s">
        <v>49</v>
      </c>
      <c r="I49" s="190" t="s">
        <v>94</v>
      </c>
      <c r="J49" s="199" t="s">
        <v>125</v>
      </c>
      <c r="K49" s="9"/>
      <c r="L49" s="153">
        <f>K50-$K22</f>
        <v>0.023081944444444447</v>
      </c>
      <c r="M49" s="155"/>
    </row>
    <row r="50" spans="1:13" s="1" customFormat="1" ht="11.25" customHeight="1">
      <c r="A50" s="158"/>
      <c r="B50" s="45"/>
      <c r="C50" s="191"/>
      <c r="D50" s="195"/>
      <c r="E50" s="196"/>
      <c r="F50" s="197"/>
      <c r="G50" s="191"/>
      <c r="H50" s="191"/>
      <c r="I50" s="191"/>
      <c r="J50" s="200"/>
      <c r="K50" s="9">
        <v>0.0615625</v>
      </c>
      <c r="L50" s="154"/>
      <c r="M50" s="156"/>
    </row>
    <row r="51" spans="1:13" s="1" customFormat="1" ht="12" customHeight="1">
      <c r="A51" s="56">
        <v>16</v>
      </c>
      <c r="B51" s="58">
        <v>101</v>
      </c>
      <c r="C51" s="201" t="s">
        <v>123</v>
      </c>
      <c r="D51" s="205" t="s">
        <v>124</v>
      </c>
      <c r="E51" s="206"/>
      <c r="F51" s="207"/>
      <c r="G51" s="201">
        <v>90</v>
      </c>
      <c r="H51" s="201" t="s">
        <v>49</v>
      </c>
      <c r="I51" s="201" t="s">
        <v>94</v>
      </c>
      <c r="J51" s="203" t="s">
        <v>125</v>
      </c>
      <c r="K51" s="27"/>
      <c r="L51" s="40">
        <f>K52-$K22</f>
        <v>0.024690740740740742</v>
      </c>
      <c r="M51" s="54"/>
    </row>
    <row r="52" spans="1:13" s="1" customFormat="1" ht="11.25" customHeight="1">
      <c r="A52" s="57"/>
      <c r="B52" s="45"/>
      <c r="C52" s="202"/>
      <c r="D52" s="208"/>
      <c r="E52" s="209"/>
      <c r="F52" s="210"/>
      <c r="G52" s="202"/>
      <c r="H52" s="202"/>
      <c r="I52" s="202"/>
      <c r="J52" s="204"/>
      <c r="K52" s="27">
        <v>0.0631712962962963</v>
      </c>
      <c r="L52" s="41"/>
      <c r="M52" s="55"/>
    </row>
    <row r="53" spans="1:13" s="1" customFormat="1" ht="12" customHeight="1">
      <c r="A53" s="56">
        <v>17</v>
      </c>
      <c r="B53" s="58">
        <v>103</v>
      </c>
      <c r="C53" s="201" t="s">
        <v>128</v>
      </c>
      <c r="D53" s="205" t="s">
        <v>129</v>
      </c>
      <c r="E53" s="206"/>
      <c r="F53" s="207"/>
      <c r="G53" s="201">
        <v>92</v>
      </c>
      <c r="H53" s="201" t="s">
        <v>49</v>
      </c>
      <c r="I53" s="201" t="s">
        <v>94</v>
      </c>
      <c r="J53" s="203" t="s">
        <v>125</v>
      </c>
      <c r="K53" s="27"/>
      <c r="L53" s="40">
        <f>K54-$K22</f>
        <v>0.02820925925925926</v>
      </c>
      <c r="M53" s="54"/>
    </row>
    <row r="54" spans="1:13" s="1" customFormat="1" ht="11.25" customHeight="1">
      <c r="A54" s="57"/>
      <c r="B54" s="45"/>
      <c r="C54" s="202"/>
      <c r="D54" s="208"/>
      <c r="E54" s="209"/>
      <c r="F54" s="210"/>
      <c r="G54" s="202"/>
      <c r="H54" s="202"/>
      <c r="I54" s="202"/>
      <c r="J54" s="204"/>
      <c r="K54" s="27">
        <v>0.06668981481481481</v>
      </c>
      <c r="L54" s="41"/>
      <c r="M54" s="55"/>
    </row>
    <row r="55" spans="1:13" s="1" customFormat="1" ht="12" customHeight="1">
      <c r="A55" s="56">
        <v>18</v>
      </c>
      <c r="B55" s="58">
        <v>102</v>
      </c>
      <c r="C55" s="201" t="s">
        <v>126</v>
      </c>
      <c r="D55" s="205" t="s">
        <v>127</v>
      </c>
      <c r="E55" s="206"/>
      <c r="F55" s="207"/>
      <c r="G55" s="201">
        <v>90</v>
      </c>
      <c r="H55" s="201" t="s">
        <v>49</v>
      </c>
      <c r="I55" s="201" t="s">
        <v>94</v>
      </c>
      <c r="J55" s="203" t="s">
        <v>125</v>
      </c>
      <c r="K55" s="27"/>
      <c r="L55" s="40">
        <f>K56-$K22</f>
        <v>0.028926851851851863</v>
      </c>
      <c r="M55" s="54"/>
    </row>
    <row r="56" spans="1:13" s="1" customFormat="1" ht="11.25" customHeight="1">
      <c r="A56" s="57"/>
      <c r="B56" s="45"/>
      <c r="C56" s="202"/>
      <c r="D56" s="208"/>
      <c r="E56" s="209"/>
      <c r="F56" s="210"/>
      <c r="G56" s="202"/>
      <c r="H56" s="202"/>
      <c r="I56" s="202"/>
      <c r="J56" s="204"/>
      <c r="K56" s="27">
        <v>0.06740740740740742</v>
      </c>
      <c r="L56" s="41"/>
      <c r="M56" s="55"/>
    </row>
    <row r="57" spans="1:13" s="1" customFormat="1" ht="12" customHeight="1">
      <c r="A57" s="56">
        <v>19</v>
      </c>
      <c r="B57" s="58">
        <v>121</v>
      </c>
      <c r="C57" s="201" t="s">
        <v>278</v>
      </c>
      <c r="D57" s="205" t="s">
        <v>279</v>
      </c>
      <c r="E57" s="206"/>
      <c r="F57" s="207"/>
      <c r="G57" s="201">
        <v>95</v>
      </c>
      <c r="H57" s="203" t="s">
        <v>49</v>
      </c>
      <c r="I57" s="203" t="s">
        <v>50</v>
      </c>
      <c r="J57" s="203" t="s">
        <v>51</v>
      </c>
      <c r="K57" s="27"/>
      <c r="L57" s="40">
        <f>K58-$K22</f>
        <v>0.05631111111111111</v>
      </c>
      <c r="M57" s="54"/>
    </row>
    <row r="58" spans="1:13" s="1" customFormat="1" ht="11.25" customHeight="1">
      <c r="A58" s="57"/>
      <c r="B58" s="45"/>
      <c r="C58" s="202"/>
      <c r="D58" s="211"/>
      <c r="E58" s="212"/>
      <c r="F58" s="213"/>
      <c r="G58" s="202"/>
      <c r="H58" s="204"/>
      <c r="I58" s="204"/>
      <c r="J58" s="204"/>
      <c r="K58" s="27">
        <v>0.09479166666666666</v>
      </c>
      <c r="L58" s="41"/>
      <c r="M58" s="55"/>
    </row>
    <row r="59" spans="1:13" s="1" customFormat="1" ht="12" customHeight="1">
      <c r="A59" s="56">
        <v>20</v>
      </c>
      <c r="B59" s="58">
        <v>117</v>
      </c>
      <c r="C59" s="201" t="s">
        <v>276</v>
      </c>
      <c r="D59" s="205" t="s">
        <v>277</v>
      </c>
      <c r="E59" s="206"/>
      <c r="F59" s="207"/>
      <c r="G59" s="201">
        <v>93</v>
      </c>
      <c r="H59" s="203" t="s">
        <v>49</v>
      </c>
      <c r="I59" s="203" t="s">
        <v>50</v>
      </c>
      <c r="J59" s="203" t="s">
        <v>51</v>
      </c>
      <c r="K59" s="27"/>
      <c r="L59" s="40">
        <f>K60-$K22</f>
        <v>0.058047222222222215</v>
      </c>
      <c r="M59" s="54"/>
    </row>
    <row r="60" spans="1:13" s="1" customFormat="1" ht="11.25" customHeight="1">
      <c r="A60" s="57"/>
      <c r="B60" s="45"/>
      <c r="C60" s="202"/>
      <c r="D60" s="208"/>
      <c r="E60" s="209"/>
      <c r="F60" s="210"/>
      <c r="G60" s="202"/>
      <c r="H60" s="204"/>
      <c r="I60" s="204"/>
      <c r="J60" s="204"/>
      <c r="K60" s="27">
        <v>0.09652777777777777</v>
      </c>
      <c r="L60" s="41"/>
      <c r="M60" s="55"/>
    </row>
    <row r="65" ht="12.75">
      <c r="A65" t="s">
        <v>12</v>
      </c>
    </row>
    <row r="66" ht="12.75">
      <c r="A66" t="s">
        <v>13</v>
      </c>
    </row>
    <row r="67" ht="12.75">
      <c r="A67" t="s">
        <v>14</v>
      </c>
    </row>
    <row r="68" spans="1:13" ht="12.75">
      <c r="A68" s="157"/>
      <c r="B68" s="58">
        <v>107</v>
      </c>
      <c r="C68" s="190" t="s">
        <v>136</v>
      </c>
      <c r="D68" s="192" t="s">
        <v>137</v>
      </c>
      <c r="E68" s="193"/>
      <c r="F68" s="194"/>
      <c r="G68" s="190">
        <v>93</v>
      </c>
      <c r="H68" s="190" t="s">
        <v>49</v>
      </c>
      <c r="I68" s="190" t="s">
        <v>94</v>
      </c>
      <c r="J68" s="199" t="s">
        <v>125</v>
      </c>
      <c r="K68" s="9"/>
      <c r="L68" s="153"/>
      <c r="M68" s="155"/>
    </row>
    <row r="69" spans="1:13" ht="12.75">
      <c r="A69" s="158"/>
      <c r="B69" s="45"/>
      <c r="C69" s="191"/>
      <c r="D69" s="195"/>
      <c r="E69" s="196"/>
      <c r="F69" s="197"/>
      <c r="G69" s="191"/>
      <c r="H69" s="191"/>
      <c r="I69" s="191"/>
      <c r="J69" s="200"/>
      <c r="K69" s="9">
        <f>K68</f>
        <v>0</v>
      </c>
      <c r="L69" s="154"/>
      <c r="M69" s="156"/>
    </row>
    <row r="70" spans="1:13" ht="12.75">
      <c r="A70" s="157"/>
      <c r="B70" s="159">
        <v>116</v>
      </c>
      <c r="C70" s="190" t="s">
        <v>272</v>
      </c>
      <c r="D70" s="192" t="s">
        <v>273</v>
      </c>
      <c r="E70" s="193"/>
      <c r="F70" s="194"/>
      <c r="G70" s="190">
        <v>92</v>
      </c>
      <c r="H70" s="199" t="s">
        <v>49</v>
      </c>
      <c r="I70" s="199" t="s">
        <v>50</v>
      </c>
      <c r="J70" s="199" t="s">
        <v>51</v>
      </c>
      <c r="K70" s="9"/>
      <c r="L70" s="153"/>
      <c r="M70" s="155"/>
    </row>
    <row r="71" spans="1:13" ht="12.75">
      <c r="A71" s="158"/>
      <c r="B71" s="160"/>
      <c r="C71" s="191"/>
      <c r="D71" s="195"/>
      <c r="E71" s="196"/>
      <c r="F71" s="197"/>
      <c r="G71" s="191"/>
      <c r="H71" s="200"/>
      <c r="I71" s="200"/>
      <c r="J71" s="200"/>
      <c r="K71" s="9">
        <f>K70</f>
        <v>0</v>
      </c>
      <c r="L71" s="154"/>
      <c r="M71" s="156"/>
    </row>
    <row r="73" spans="1:12" ht="12.75">
      <c r="A73" t="s">
        <v>43</v>
      </c>
      <c r="G73" t="s">
        <v>45</v>
      </c>
      <c r="L73" t="s">
        <v>15</v>
      </c>
    </row>
  </sheetData>
  <mergeCells count="272">
    <mergeCell ref="A5:M5"/>
    <mergeCell ref="A6:D6"/>
    <mergeCell ref="E6:H6"/>
    <mergeCell ref="J6:K6"/>
    <mergeCell ref="A2:C4"/>
    <mergeCell ref="D2:K2"/>
    <mergeCell ref="L2:M4"/>
    <mergeCell ref="D4:K4"/>
    <mergeCell ref="E7:H7"/>
    <mergeCell ref="J7:K7"/>
    <mergeCell ref="A8:D8"/>
    <mergeCell ref="E8:H8"/>
    <mergeCell ref="J8:K8"/>
    <mergeCell ref="A7:D7"/>
    <mergeCell ref="A9:D9"/>
    <mergeCell ref="E9:H9"/>
    <mergeCell ref="A10:I10"/>
    <mergeCell ref="J10:M10"/>
    <mergeCell ref="A11:D11"/>
    <mergeCell ref="E11:I11"/>
    <mergeCell ref="K11:M11"/>
    <mergeCell ref="A12:D12"/>
    <mergeCell ref="E12:I12"/>
    <mergeCell ref="K12:M12"/>
    <mergeCell ref="A13:D13"/>
    <mergeCell ref="E13:I13"/>
    <mergeCell ref="K13:M13"/>
    <mergeCell ref="E14:I14"/>
    <mergeCell ref="K14:M14"/>
    <mergeCell ref="A15:D15"/>
    <mergeCell ref="E15:I15"/>
    <mergeCell ref="K15:M15"/>
    <mergeCell ref="A16:D16"/>
    <mergeCell ref="E16:I16"/>
    <mergeCell ref="K16:M16"/>
    <mergeCell ref="L21:L22"/>
    <mergeCell ref="M21:M22"/>
    <mergeCell ref="A17:D17"/>
    <mergeCell ref="I17:J17"/>
    <mergeCell ref="K17:L17"/>
    <mergeCell ref="A21:A22"/>
    <mergeCell ref="B21:B22"/>
    <mergeCell ref="I18:I19"/>
    <mergeCell ref="J18:J19"/>
    <mergeCell ref="H18:H19"/>
    <mergeCell ref="B25:B26"/>
    <mergeCell ref="C25:C26"/>
    <mergeCell ref="D25:F26"/>
    <mergeCell ref="C39:C40"/>
    <mergeCell ref="D39:F40"/>
    <mergeCell ref="C35:C36"/>
    <mergeCell ref="D35:F36"/>
    <mergeCell ref="C37:C38"/>
    <mergeCell ref="D37:F38"/>
    <mergeCell ref="A37:A38"/>
    <mergeCell ref="B37:B38"/>
    <mergeCell ref="B45:B46"/>
    <mergeCell ref="A39:A40"/>
    <mergeCell ref="B39:B40"/>
    <mergeCell ref="A41:A42"/>
    <mergeCell ref="B41:B42"/>
    <mergeCell ref="A43:A44"/>
    <mergeCell ref="B43:B44"/>
    <mergeCell ref="A33:A34"/>
    <mergeCell ref="B33:B34"/>
    <mergeCell ref="A35:A36"/>
    <mergeCell ref="B35:B36"/>
    <mergeCell ref="L57:L58"/>
    <mergeCell ref="M57:M58"/>
    <mergeCell ref="M49:M50"/>
    <mergeCell ref="L41:L42"/>
    <mergeCell ref="A49:A50"/>
    <mergeCell ref="B49:B50"/>
    <mergeCell ref="L49:L50"/>
    <mergeCell ref="L55:L56"/>
    <mergeCell ref="A53:A54"/>
    <mergeCell ref="B53:B54"/>
    <mergeCell ref="M55:M56"/>
    <mergeCell ref="L45:L46"/>
    <mergeCell ref="M45:M46"/>
    <mergeCell ref="I45:I46"/>
    <mergeCell ref="J45:J46"/>
    <mergeCell ref="I49:I50"/>
    <mergeCell ref="J49:J50"/>
    <mergeCell ref="A45:A46"/>
    <mergeCell ref="C55:C56"/>
    <mergeCell ref="D55:F56"/>
    <mergeCell ref="C57:C58"/>
    <mergeCell ref="D57:F58"/>
    <mergeCell ref="M37:M38"/>
    <mergeCell ref="L53:L54"/>
    <mergeCell ref="M53:M54"/>
    <mergeCell ref="M41:M42"/>
    <mergeCell ref="L37:L38"/>
    <mergeCell ref="L43:L44"/>
    <mergeCell ref="M43:M44"/>
    <mergeCell ref="M39:M40"/>
    <mergeCell ref="M23:M24"/>
    <mergeCell ref="L35:L36"/>
    <mergeCell ref="M35:M36"/>
    <mergeCell ref="L25:L26"/>
    <mergeCell ref="M25:M26"/>
    <mergeCell ref="M29:M30"/>
    <mergeCell ref="M33:M34"/>
    <mergeCell ref="M31:M32"/>
    <mergeCell ref="L33:L34"/>
    <mergeCell ref="A25:A26"/>
    <mergeCell ref="L39:L40"/>
    <mergeCell ref="A1:M1"/>
    <mergeCell ref="D3:K3"/>
    <mergeCell ref="L27:L28"/>
    <mergeCell ref="M27:M28"/>
    <mergeCell ref="A27:A28"/>
    <mergeCell ref="B27:B28"/>
    <mergeCell ref="A23:A24"/>
    <mergeCell ref="B23:B24"/>
    <mergeCell ref="A29:A30"/>
    <mergeCell ref="B29:B30"/>
    <mergeCell ref="A31:A32"/>
    <mergeCell ref="B31:B32"/>
    <mergeCell ref="A55:A56"/>
    <mergeCell ref="B55:B56"/>
    <mergeCell ref="A57:A58"/>
    <mergeCell ref="B57:B58"/>
    <mergeCell ref="A51:A52"/>
    <mergeCell ref="B51:B52"/>
    <mergeCell ref="L51:L52"/>
    <mergeCell ref="M51:M52"/>
    <mergeCell ref="C51:C52"/>
    <mergeCell ref="D51:F52"/>
    <mergeCell ref="G51:G52"/>
    <mergeCell ref="H51:H52"/>
    <mergeCell ref="I51:I52"/>
    <mergeCell ref="J51:J52"/>
    <mergeCell ref="A59:A60"/>
    <mergeCell ref="B59:B60"/>
    <mergeCell ref="L59:L60"/>
    <mergeCell ref="M59:M60"/>
    <mergeCell ref="C59:C60"/>
    <mergeCell ref="D59:F60"/>
    <mergeCell ref="G59:G60"/>
    <mergeCell ref="H59:H60"/>
    <mergeCell ref="I59:I60"/>
    <mergeCell ref="J59:J60"/>
    <mergeCell ref="K18:K19"/>
    <mergeCell ref="L18:L19"/>
    <mergeCell ref="M18:M19"/>
    <mergeCell ref="A20:M20"/>
    <mergeCell ref="A18:A19"/>
    <mergeCell ref="B18:B19"/>
    <mergeCell ref="C18:C19"/>
    <mergeCell ref="D18:F19"/>
    <mergeCell ref="G18:G19"/>
    <mergeCell ref="D21:F22"/>
    <mergeCell ref="L29:L30"/>
    <mergeCell ref="L31:L32"/>
    <mergeCell ref="C31:C32"/>
    <mergeCell ref="D31:F32"/>
    <mergeCell ref="G31:G32"/>
    <mergeCell ref="G21:G22"/>
    <mergeCell ref="H21:H22"/>
    <mergeCell ref="I21:I22"/>
    <mergeCell ref="L23:L24"/>
    <mergeCell ref="J21:J22"/>
    <mergeCell ref="I25:I26"/>
    <mergeCell ref="J25:J26"/>
    <mergeCell ref="C23:C24"/>
    <mergeCell ref="D23:F24"/>
    <mergeCell ref="G23:G24"/>
    <mergeCell ref="H23:H24"/>
    <mergeCell ref="I23:I24"/>
    <mergeCell ref="J23:J24"/>
    <mergeCell ref="C21:C22"/>
    <mergeCell ref="G27:G28"/>
    <mergeCell ref="H27:H28"/>
    <mergeCell ref="G25:G26"/>
    <mergeCell ref="H25:H26"/>
    <mergeCell ref="I27:I28"/>
    <mergeCell ref="J27:J28"/>
    <mergeCell ref="C29:C30"/>
    <mergeCell ref="D29:F30"/>
    <mergeCell ref="G29:G30"/>
    <mergeCell ref="H29:H30"/>
    <mergeCell ref="I29:I30"/>
    <mergeCell ref="J29:J30"/>
    <mergeCell ref="C27:C28"/>
    <mergeCell ref="D27:F28"/>
    <mergeCell ref="J31:J32"/>
    <mergeCell ref="C33:C34"/>
    <mergeCell ref="D33:F34"/>
    <mergeCell ref="G33:G34"/>
    <mergeCell ref="H33:H34"/>
    <mergeCell ref="I33:I34"/>
    <mergeCell ref="J33:J34"/>
    <mergeCell ref="H31:H32"/>
    <mergeCell ref="I31:I32"/>
    <mergeCell ref="G35:G36"/>
    <mergeCell ref="H35:H36"/>
    <mergeCell ref="I35:I36"/>
    <mergeCell ref="J35:J36"/>
    <mergeCell ref="I39:I40"/>
    <mergeCell ref="J39:J40"/>
    <mergeCell ref="G37:G38"/>
    <mergeCell ref="H37:H38"/>
    <mergeCell ref="I37:I38"/>
    <mergeCell ref="J37:J38"/>
    <mergeCell ref="G41:G42"/>
    <mergeCell ref="H41:H42"/>
    <mergeCell ref="G39:G40"/>
    <mergeCell ref="H39:H40"/>
    <mergeCell ref="I41:I42"/>
    <mergeCell ref="J41:J42"/>
    <mergeCell ref="C43:C44"/>
    <mergeCell ref="D43:F44"/>
    <mergeCell ref="G43:G44"/>
    <mergeCell ref="H43:H44"/>
    <mergeCell ref="I43:I44"/>
    <mergeCell ref="J43:J44"/>
    <mergeCell ref="C41:C42"/>
    <mergeCell ref="D41:F42"/>
    <mergeCell ref="C45:C46"/>
    <mergeCell ref="D45:F46"/>
    <mergeCell ref="G45:G46"/>
    <mergeCell ref="H45:H46"/>
    <mergeCell ref="C49:C50"/>
    <mergeCell ref="D49:F50"/>
    <mergeCell ref="G49:G50"/>
    <mergeCell ref="H49:H50"/>
    <mergeCell ref="C53:C54"/>
    <mergeCell ref="D53:F54"/>
    <mergeCell ref="G53:G54"/>
    <mergeCell ref="H53:H54"/>
    <mergeCell ref="I53:I54"/>
    <mergeCell ref="J53:J54"/>
    <mergeCell ref="G55:G56"/>
    <mergeCell ref="H55:H56"/>
    <mergeCell ref="I55:I56"/>
    <mergeCell ref="J55:J56"/>
    <mergeCell ref="L70:L71"/>
    <mergeCell ref="M70:M71"/>
    <mergeCell ref="G57:G58"/>
    <mergeCell ref="H57:H58"/>
    <mergeCell ref="I57:I58"/>
    <mergeCell ref="J57:J58"/>
    <mergeCell ref="L68:L69"/>
    <mergeCell ref="M68:M69"/>
    <mergeCell ref="G70:G71"/>
    <mergeCell ref="H70:H71"/>
    <mergeCell ref="A70:A71"/>
    <mergeCell ref="B70:B71"/>
    <mergeCell ref="C70:C71"/>
    <mergeCell ref="D70:F71"/>
    <mergeCell ref="I70:I71"/>
    <mergeCell ref="J70:J71"/>
    <mergeCell ref="G68:G69"/>
    <mergeCell ref="H68:H69"/>
    <mergeCell ref="I68:I69"/>
    <mergeCell ref="J68:J69"/>
    <mergeCell ref="A68:A69"/>
    <mergeCell ref="B68:B69"/>
    <mergeCell ref="C68:C69"/>
    <mergeCell ref="D68:F69"/>
    <mergeCell ref="A47:A48"/>
    <mergeCell ref="B47:B48"/>
    <mergeCell ref="C47:C48"/>
    <mergeCell ref="D47:F48"/>
    <mergeCell ref="L47:L48"/>
    <mergeCell ref="M47:M48"/>
    <mergeCell ref="G47:G48"/>
    <mergeCell ref="H47:H48"/>
    <mergeCell ref="I47:I48"/>
    <mergeCell ref="J47:J48"/>
  </mergeCells>
  <printOptions/>
  <pageMargins left="0.1968503937007874" right="0.1968503937007874" top="0.2755905511811024" bottom="0.11811023622047245" header="0.1968503937007874" footer="0.15748031496062992"/>
  <pageSetup horizontalDpi="300" verticalDpi="300" orientation="portrait" paperSize="9" scale="85" r:id="rId4"/>
  <headerFooter alignWithMargins="0">
    <oddFooter>&amp;C
&amp;R
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22"/>
  <sheetViews>
    <sheetView workbookViewId="0" topLeftCell="A22">
      <selection activeCell="D4" sqref="D4:K4"/>
    </sheetView>
  </sheetViews>
  <sheetFormatPr defaultColWidth="9.140625" defaultRowHeight="12.75"/>
  <cols>
    <col min="1" max="1" width="4.28125" style="0" customWidth="1"/>
    <col min="2" max="2" width="5.00390625" style="0" customWidth="1"/>
    <col min="4" max="4" width="5.140625" style="0" customWidth="1"/>
    <col min="5" max="5" width="12.57421875" style="0" customWidth="1"/>
    <col min="6" max="6" width="19.00390625" style="0" customWidth="1"/>
    <col min="7" max="7" width="5.140625" style="0" hidden="1" customWidth="1"/>
    <col min="8" max="8" width="4.7109375" style="0" hidden="1" customWidth="1"/>
    <col min="9" max="9" width="5.57421875" style="0" hidden="1" customWidth="1"/>
    <col min="10" max="10" width="22.7109375" style="0" hidden="1" customWidth="1"/>
    <col min="11" max="11" width="9.140625" style="0" hidden="1" customWidth="1"/>
    <col min="12" max="12" width="12.57421875" style="0" hidden="1" customWidth="1"/>
    <col min="13" max="13" width="67.57421875" style="0" customWidth="1"/>
  </cols>
  <sheetData>
    <row r="1" spans="1:13" ht="114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1:13" s="1" customFormat="1" ht="21" customHeight="1">
      <c r="A2" s="117"/>
      <c r="B2" s="118"/>
      <c r="C2" s="118"/>
      <c r="D2" s="149" t="s">
        <v>29</v>
      </c>
      <c r="E2" s="149"/>
      <c r="F2" s="149"/>
      <c r="G2" s="149"/>
      <c r="H2" s="149"/>
      <c r="I2" s="149"/>
      <c r="J2" s="149"/>
      <c r="K2" s="149"/>
      <c r="L2" s="124" t="s">
        <v>0</v>
      </c>
      <c r="M2" s="125"/>
    </row>
    <row r="3" spans="1:13" s="1" customFormat="1" ht="21" customHeight="1">
      <c r="A3" s="117"/>
      <c r="B3" s="118"/>
      <c r="C3" s="118"/>
      <c r="D3" s="78" t="s">
        <v>28</v>
      </c>
      <c r="E3" s="78"/>
      <c r="F3" s="78"/>
      <c r="G3" s="78"/>
      <c r="H3" s="78"/>
      <c r="I3" s="78"/>
      <c r="J3" s="78"/>
      <c r="K3" s="78"/>
      <c r="L3" s="124"/>
      <c r="M3" s="125"/>
    </row>
    <row r="4" spans="1:13" s="1" customFormat="1" ht="21" customHeight="1">
      <c r="A4" s="119"/>
      <c r="B4" s="120"/>
      <c r="C4" s="120"/>
      <c r="D4" s="128" t="s">
        <v>398</v>
      </c>
      <c r="E4" s="128"/>
      <c r="F4" s="128"/>
      <c r="G4" s="128"/>
      <c r="H4" s="128"/>
      <c r="I4" s="128"/>
      <c r="J4" s="128"/>
      <c r="K4" s="128"/>
      <c r="L4" s="126"/>
      <c r="M4" s="127"/>
    </row>
    <row r="5" spans="1:13" s="1" customFormat="1" ht="10.5" customHeight="1">
      <c r="A5" s="111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3"/>
    </row>
    <row r="6" spans="1:13" s="1" customFormat="1" ht="12.75" customHeight="1">
      <c r="A6" s="108" t="s">
        <v>1</v>
      </c>
      <c r="B6" s="109"/>
      <c r="C6" s="109"/>
      <c r="D6" s="109"/>
      <c r="E6" s="114" t="str">
        <f>D2</f>
        <v>XI° VALLE DI REZZALO</v>
      </c>
      <c r="F6" s="114"/>
      <c r="G6" s="114"/>
      <c r="H6" s="114"/>
      <c r="I6" s="3"/>
      <c r="J6" s="109" t="s">
        <v>2</v>
      </c>
      <c r="K6" s="109"/>
      <c r="L6" s="13" t="s">
        <v>37</v>
      </c>
      <c r="M6" s="26"/>
    </row>
    <row r="7" spans="1:13" s="1" customFormat="1" ht="12.75" customHeight="1">
      <c r="A7" s="108" t="s">
        <v>16</v>
      </c>
      <c r="B7" s="109"/>
      <c r="C7" s="109"/>
      <c r="D7" s="109"/>
      <c r="E7" s="110" t="s">
        <v>30</v>
      </c>
      <c r="F7" s="110"/>
      <c r="G7" s="110"/>
      <c r="H7" s="110"/>
      <c r="I7" s="3"/>
      <c r="J7" s="109" t="s">
        <v>3</v>
      </c>
      <c r="K7" s="109"/>
      <c r="L7" s="13" t="s">
        <v>38</v>
      </c>
      <c r="M7" s="26"/>
    </row>
    <row r="8" spans="1:13" s="1" customFormat="1" ht="12.75" customHeight="1">
      <c r="A8" s="108" t="s">
        <v>17</v>
      </c>
      <c r="B8" s="109"/>
      <c r="C8" s="109"/>
      <c r="D8" s="109"/>
      <c r="E8" s="110" t="s">
        <v>31</v>
      </c>
      <c r="F8" s="110"/>
      <c r="G8" s="110"/>
      <c r="H8" s="110"/>
      <c r="I8" s="3"/>
      <c r="J8" s="109" t="s">
        <v>4</v>
      </c>
      <c r="K8" s="109"/>
      <c r="L8" s="17">
        <v>40202</v>
      </c>
      <c r="M8" s="26"/>
    </row>
    <row r="9" spans="1:13" s="1" customFormat="1" ht="12.75" customHeight="1">
      <c r="A9" s="101"/>
      <c r="B9" s="102"/>
      <c r="C9" s="102"/>
      <c r="D9" s="102"/>
      <c r="E9" s="103"/>
      <c r="F9" s="103"/>
      <c r="G9" s="103"/>
      <c r="H9" s="103"/>
      <c r="I9" s="2"/>
      <c r="J9" s="14" t="s">
        <v>27</v>
      </c>
      <c r="K9" s="14"/>
      <c r="L9" s="18" t="s">
        <v>39</v>
      </c>
      <c r="M9" s="26"/>
    </row>
    <row r="10" spans="1:13" s="1" customFormat="1" ht="12.75" customHeight="1">
      <c r="A10" s="104" t="s">
        <v>5</v>
      </c>
      <c r="B10" s="105"/>
      <c r="C10" s="105"/>
      <c r="D10" s="105"/>
      <c r="E10" s="146"/>
      <c r="F10" s="146"/>
      <c r="G10" s="146"/>
      <c r="H10" s="146"/>
      <c r="I10" s="146"/>
      <c r="J10" s="106" t="s">
        <v>6</v>
      </c>
      <c r="K10" s="147"/>
      <c r="L10" s="147"/>
      <c r="M10" s="148"/>
    </row>
    <row r="11" spans="1:13" s="1" customFormat="1" ht="12.75" customHeight="1">
      <c r="A11" s="89" t="s">
        <v>18</v>
      </c>
      <c r="B11" s="90"/>
      <c r="C11" s="90"/>
      <c r="D11" s="90"/>
      <c r="E11" s="91" t="s">
        <v>32</v>
      </c>
      <c r="F11" s="91"/>
      <c r="G11" s="91"/>
      <c r="H11" s="91"/>
      <c r="I11" s="141"/>
      <c r="J11" s="16" t="s">
        <v>23</v>
      </c>
      <c r="K11" s="91" t="s">
        <v>36</v>
      </c>
      <c r="L11" s="91"/>
      <c r="M11" s="97"/>
    </row>
    <row r="12" spans="1:13" s="1" customFormat="1" ht="12.75" customHeight="1">
      <c r="A12" s="89" t="s">
        <v>19</v>
      </c>
      <c r="B12" s="90"/>
      <c r="C12" s="90"/>
      <c r="D12" s="90"/>
      <c r="E12" s="91" t="s">
        <v>33</v>
      </c>
      <c r="F12" s="91"/>
      <c r="G12" s="91"/>
      <c r="H12" s="91"/>
      <c r="I12" s="141"/>
      <c r="J12" s="16" t="s">
        <v>24</v>
      </c>
      <c r="K12" s="91"/>
      <c r="L12" s="91"/>
      <c r="M12" s="97"/>
    </row>
    <row r="13" spans="1:13" s="1" customFormat="1" ht="12.75" customHeight="1">
      <c r="A13" s="89" t="s">
        <v>20</v>
      </c>
      <c r="B13" s="90"/>
      <c r="C13" s="90"/>
      <c r="D13" s="90"/>
      <c r="E13" s="91" t="s">
        <v>35</v>
      </c>
      <c r="F13" s="91"/>
      <c r="G13" s="91"/>
      <c r="H13" s="91"/>
      <c r="I13" s="141"/>
      <c r="J13" s="16" t="s">
        <v>7</v>
      </c>
      <c r="K13" s="91" t="s">
        <v>42</v>
      </c>
      <c r="L13" s="91"/>
      <c r="M13" s="97"/>
    </row>
    <row r="14" spans="1:13" s="1" customFormat="1" ht="12.75" customHeight="1">
      <c r="A14" s="15"/>
      <c r="B14" s="16"/>
      <c r="C14" s="16"/>
      <c r="D14" s="16"/>
      <c r="E14" s="98"/>
      <c r="F14" s="143"/>
      <c r="G14" s="143"/>
      <c r="H14" s="143"/>
      <c r="I14" s="143"/>
      <c r="J14" s="16" t="s">
        <v>25</v>
      </c>
      <c r="K14" s="99">
        <v>0.375</v>
      </c>
      <c r="L14" s="144"/>
      <c r="M14" s="145"/>
    </row>
    <row r="15" spans="1:13" s="1" customFormat="1" ht="12.75" customHeight="1">
      <c r="A15" s="89" t="s">
        <v>21</v>
      </c>
      <c r="B15" s="90"/>
      <c r="C15" s="90"/>
      <c r="D15" s="90"/>
      <c r="E15" s="91" t="s">
        <v>34</v>
      </c>
      <c r="F15" s="91"/>
      <c r="G15" s="91"/>
      <c r="H15" s="91"/>
      <c r="I15" s="141"/>
      <c r="J15" s="16" t="s">
        <v>26</v>
      </c>
      <c r="K15" s="92" t="s">
        <v>40</v>
      </c>
      <c r="L15" s="92"/>
      <c r="M15" s="93"/>
    </row>
    <row r="16" spans="1:13" s="1" customFormat="1" ht="11.25" customHeight="1">
      <c r="A16" s="94"/>
      <c r="B16" s="95"/>
      <c r="C16" s="95"/>
      <c r="D16" s="95"/>
      <c r="E16" s="96"/>
      <c r="F16" s="96"/>
      <c r="G16" s="96"/>
      <c r="H16" s="96"/>
      <c r="I16" s="142"/>
      <c r="J16" s="16" t="s">
        <v>22</v>
      </c>
      <c r="K16" s="92" t="s">
        <v>41</v>
      </c>
      <c r="L16" s="92"/>
      <c r="M16" s="93"/>
    </row>
    <row r="17" spans="1:13" s="1" customFormat="1" ht="6" customHeight="1">
      <c r="A17" s="134"/>
      <c r="B17" s="135"/>
      <c r="C17" s="135"/>
      <c r="D17" s="135"/>
      <c r="E17" s="10"/>
      <c r="F17" s="11"/>
      <c r="G17" s="11"/>
      <c r="H17" s="11"/>
      <c r="I17" s="136"/>
      <c r="J17" s="137"/>
      <c r="K17" s="138"/>
      <c r="L17" s="138"/>
      <c r="M17" s="12"/>
    </row>
    <row r="18" spans="1:13" s="1" customFormat="1" ht="27" customHeight="1">
      <c r="A18" s="131" t="s">
        <v>54</v>
      </c>
      <c r="B18" s="63" t="s">
        <v>55</v>
      </c>
      <c r="C18" s="65" t="s">
        <v>56</v>
      </c>
      <c r="D18" s="67" t="s">
        <v>60</v>
      </c>
      <c r="E18" s="68"/>
      <c r="F18" s="69"/>
      <c r="G18" s="132"/>
      <c r="H18" s="132"/>
      <c r="I18" s="139"/>
      <c r="J18" s="140"/>
      <c r="K18" s="129"/>
      <c r="L18" s="130"/>
      <c r="M18" s="130" t="s">
        <v>46</v>
      </c>
    </row>
    <row r="19" spans="1:13" s="1" customFormat="1" ht="27" customHeight="1">
      <c r="A19" s="131"/>
      <c r="B19" s="64"/>
      <c r="C19" s="66"/>
      <c r="D19" s="70"/>
      <c r="E19" s="71"/>
      <c r="F19" s="72"/>
      <c r="G19" s="132"/>
      <c r="H19" s="132"/>
      <c r="I19" s="139"/>
      <c r="J19" s="140"/>
      <c r="K19" s="129"/>
      <c r="L19" s="130"/>
      <c r="M19" s="130"/>
    </row>
    <row r="20" spans="1:13" s="1" customFormat="1" ht="17.25" customHeight="1">
      <c r="A20" s="44" t="s">
        <v>11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60"/>
    </row>
    <row r="21" spans="1:15" ht="12.75">
      <c r="A21" s="164">
        <v>2</v>
      </c>
      <c r="B21" s="165">
        <v>1</v>
      </c>
      <c r="C21" s="7" t="s">
        <v>221</v>
      </c>
      <c r="D21" s="163" t="s">
        <v>48</v>
      </c>
      <c r="E21" s="163"/>
      <c r="F21" s="163"/>
      <c r="G21" s="7"/>
      <c r="H21" s="7"/>
      <c r="I21" s="4"/>
      <c r="J21" s="5"/>
      <c r="K21" s="9"/>
      <c r="L21" s="153"/>
      <c r="M21" s="161" t="s">
        <v>387</v>
      </c>
      <c r="N21" s="37"/>
      <c r="O21" s="37"/>
    </row>
    <row r="22" spans="1:15" ht="12.75">
      <c r="A22" s="164"/>
      <c r="B22" s="165"/>
      <c r="C22" s="7" t="s">
        <v>52</v>
      </c>
      <c r="D22" s="163" t="s">
        <v>53</v>
      </c>
      <c r="E22" s="163"/>
      <c r="F22" s="163"/>
      <c r="G22" s="7"/>
      <c r="H22" s="7"/>
      <c r="I22" s="4"/>
      <c r="J22" s="5"/>
      <c r="K22" s="9"/>
      <c r="L22" s="154"/>
      <c r="M22" s="162"/>
      <c r="N22" s="37"/>
      <c r="O22" s="37"/>
    </row>
    <row r="23" spans="1:15" ht="12.75">
      <c r="A23" s="56">
        <v>17</v>
      </c>
      <c r="B23" s="58">
        <v>22</v>
      </c>
      <c r="C23" s="49" t="s">
        <v>301</v>
      </c>
      <c r="D23" s="46" t="s">
        <v>302</v>
      </c>
      <c r="E23" s="47"/>
      <c r="F23" s="48"/>
      <c r="G23" s="49"/>
      <c r="H23" s="49"/>
      <c r="I23" s="52"/>
      <c r="J23" s="50"/>
      <c r="K23" s="27"/>
      <c r="L23" s="40"/>
      <c r="M23" s="42" t="s">
        <v>389</v>
      </c>
      <c r="N23" s="37"/>
      <c r="O23" s="37"/>
    </row>
    <row r="24" spans="1:15" ht="12.75">
      <c r="A24" s="57"/>
      <c r="B24" s="45"/>
      <c r="C24" s="49" t="s">
        <v>303</v>
      </c>
      <c r="D24" s="46" t="s">
        <v>304</v>
      </c>
      <c r="E24" s="47"/>
      <c r="F24" s="48"/>
      <c r="G24" s="49"/>
      <c r="H24" s="49"/>
      <c r="I24" s="52"/>
      <c r="J24" s="50"/>
      <c r="K24" s="27"/>
      <c r="L24" s="41"/>
      <c r="M24" s="43"/>
      <c r="N24" s="37"/>
      <c r="O24" s="37"/>
    </row>
    <row r="25" spans="1:15" ht="12.75">
      <c r="A25" s="56">
        <v>18</v>
      </c>
      <c r="B25" s="58">
        <v>90</v>
      </c>
      <c r="C25" s="49" t="s">
        <v>152</v>
      </c>
      <c r="D25" s="46" t="s">
        <v>151</v>
      </c>
      <c r="E25" s="47"/>
      <c r="F25" s="48"/>
      <c r="G25" s="49"/>
      <c r="H25" s="49"/>
      <c r="I25" s="52"/>
      <c r="J25" s="50"/>
      <c r="K25" s="27"/>
      <c r="L25" s="40"/>
      <c r="M25" s="42" t="s">
        <v>390</v>
      </c>
      <c r="N25" s="37"/>
      <c r="O25" s="37"/>
    </row>
    <row r="26" spans="1:15" ht="12.75">
      <c r="A26" s="57"/>
      <c r="B26" s="45"/>
      <c r="C26" s="49" t="s">
        <v>154</v>
      </c>
      <c r="D26" s="46" t="s">
        <v>155</v>
      </c>
      <c r="E26" s="47"/>
      <c r="F26" s="48"/>
      <c r="G26" s="49"/>
      <c r="H26" s="49"/>
      <c r="I26" s="52"/>
      <c r="J26" s="50"/>
      <c r="K26" s="27"/>
      <c r="L26" s="41"/>
      <c r="M26" s="43"/>
      <c r="N26" s="37"/>
      <c r="O26" s="37"/>
    </row>
    <row r="27" spans="1:15" ht="12.75">
      <c r="A27" s="56">
        <v>21</v>
      </c>
      <c r="B27" s="58">
        <v>54</v>
      </c>
      <c r="C27" s="49">
        <v>4133</v>
      </c>
      <c r="D27" s="46" t="s">
        <v>204</v>
      </c>
      <c r="E27" s="47"/>
      <c r="F27" s="48"/>
      <c r="G27" s="49"/>
      <c r="H27" s="49"/>
      <c r="I27" s="49"/>
      <c r="J27" s="50"/>
      <c r="K27" s="27"/>
      <c r="L27" s="40"/>
      <c r="M27" s="42" t="s">
        <v>391</v>
      </c>
      <c r="N27" s="37"/>
      <c r="O27" s="37"/>
    </row>
    <row r="28" spans="1:15" ht="12.75">
      <c r="A28" s="57"/>
      <c r="B28" s="45"/>
      <c r="C28" s="49" t="s">
        <v>205</v>
      </c>
      <c r="D28" s="46" t="s">
        <v>206</v>
      </c>
      <c r="E28" s="47"/>
      <c r="F28" s="48"/>
      <c r="G28" s="49"/>
      <c r="H28" s="49"/>
      <c r="I28" s="49"/>
      <c r="J28" s="50"/>
      <c r="K28" s="27"/>
      <c r="L28" s="41"/>
      <c r="M28" s="43"/>
      <c r="N28" s="37"/>
      <c r="O28" s="37"/>
    </row>
    <row r="29" spans="1:15" ht="12.75">
      <c r="A29" s="56">
        <v>30</v>
      </c>
      <c r="B29" s="58">
        <v>31</v>
      </c>
      <c r="C29" s="49" t="s">
        <v>326</v>
      </c>
      <c r="D29" s="46" t="s">
        <v>327</v>
      </c>
      <c r="E29" s="47"/>
      <c r="F29" s="48"/>
      <c r="G29" s="49"/>
      <c r="H29" s="49"/>
      <c r="I29" s="52"/>
      <c r="J29" s="50"/>
      <c r="K29" s="27"/>
      <c r="L29" s="40"/>
      <c r="M29" s="42" t="s">
        <v>392</v>
      </c>
      <c r="N29" s="37"/>
      <c r="O29" s="37"/>
    </row>
    <row r="30" spans="1:15" ht="12.75">
      <c r="A30" s="57"/>
      <c r="B30" s="45"/>
      <c r="C30" s="49" t="s">
        <v>370</v>
      </c>
      <c r="D30" s="46" t="s">
        <v>330</v>
      </c>
      <c r="E30" s="47"/>
      <c r="F30" s="48"/>
      <c r="G30" s="49"/>
      <c r="H30" s="49"/>
      <c r="I30" s="52"/>
      <c r="J30" s="50"/>
      <c r="K30" s="27"/>
      <c r="L30" s="41"/>
      <c r="M30" s="43"/>
      <c r="N30" s="37"/>
      <c r="O30" s="37"/>
    </row>
    <row r="31" spans="1:15" ht="12.75">
      <c r="A31" s="56">
        <v>40</v>
      </c>
      <c r="B31" s="58">
        <v>27</v>
      </c>
      <c r="C31" s="49" t="s">
        <v>234</v>
      </c>
      <c r="D31" s="46" t="s">
        <v>235</v>
      </c>
      <c r="E31" s="47"/>
      <c r="F31" s="48"/>
      <c r="G31" s="49"/>
      <c r="H31" s="49"/>
      <c r="I31" s="49"/>
      <c r="J31" s="50"/>
      <c r="K31" s="27"/>
      <c r="L31" s="40"/>
      <c r="M31" s="42" t="s">
        <v>393</v>
      </c>
      <c r="N31" s="37"/>
      <c r="O31" s="37"/>
    </row>
    <row r="32" spans="1:15" ht="12.75">
      <c r="A32" s="57"/>
      <c r="B32" s="45"/>
      <c r="C32" s="49" t="s">
        <v>236</v>
      </c>
      <c r="D32" s="46" t="s">
        <v>237</v>
      </c>
      <c r="E32" s="47"/>
      <c r="F32" s="48"/>
      <c r="G32" s="49"/>
      <c r="H32" s="49"/>
      <c r="I32" s="49"/>
      <c r="J32" s="50"/>
      <c r="K32" s="27"/>
      <c r="L32" s="41"/>
      <c r="M32" s="43"/>
      <c r="N32" s="37"/>
      <c r="O32" s="37"/>
    </row>
    <row r="33" spans="1:15" ht="12.75">
      <c r="A33" s="56">
        <v>53</v>
      </c>
      <c r="B33" s="58">
        <v>17</v>
      </c>
      <c r="C33" s="49" t="s">
        <v>175</v>
      </c>
      <c r="D33" s="46" t="s">
        <v>171</v>
      </c>
      <c r="E33" s="47"/>
      <c r="F33" s="48"/>
      <c r="G33" s="49"/>
      <c r="H33" s="49"/>
      <c r="I33" s="52"/>
      <c r="J33" s="50"/>
      <c r="K33" s="27"/>
      <c r="L33" s="40"/>
      <c r="M33" s="214" t="s">
        <v>394</v>
      </c>
      <c r="N33" s="37"/>
      <c r="O33" s="37"/>
    </row>
    <row r="34" spans="1:15" ht="12.75">
      <c r="A34" s="57"/>
      <c r="B34" s="45"/>
      <c r="C34" s="49" t="s">
        <v>174</v>
      </c>
      <c r="D34" s="46" t="s">
        <v>176</v>
      </c>
      <c r="E34" s="47"/>
      <c r="F34" s="48"/>
      <c r="G34" s="49"/>
      <c r="H34" s="49"/>
      <c r="I34" s="52"/>
      <c r="J34" s="50"/>
      <c r="K34" s="27"/>
      <c r="L34" s="41"/>
      <c r="M34" s="215"/>
      <c r="N34" s="37"/>
      <c r="O34" s="37"/>
    </row>
    <row r="35" spans="1:15" ht="12.75">
      <c r="A35" s="56">
        <v>56</v>
      </c>
      <c r="B35" s="58">
        <v>4</v>
      </c>
      <c r="C35" s="49" t="s">
        <v>87</v>
      </c>
      <c r="D35" s="46" t="s">
        <v>63</v>
      </c>
      <c r="E35" s="47"/>
      <c r="F35" s="48"/>
      <c r="G35" s="49"/>
      <c r="H35" s="49"/>
      <c r="I35" s="52"/>
      <c r="J35" s="50"/>
      <c r="K35" s="27"/>
      <c r="L35" s="40"/>
      <c r="M35" s="42" t="s">
        <v>388</v>
      </c>
      <c r="N35" s="37"/>
      <c r="O35" s="37"/>
    </row>
    <row r="36" spans="1:15" ht="12.75">
      <c r="A36" s="57"/>
      <c r="B36" s="45"/>
      <c r="C36" s="49" t="s">
        <v>88</v>
      </c>
      <c r="D36" s="46" t="s">
        <v>64</v>
      </c>
      <c r="E36" s="47"/>
      <c r="F36" s="48"/>
      <c r="G36" s="49"/>
      <c r="H36" s="49"/>
      <c r="I36" s="52"/>
      <c r="J36" s="51"/>
      <c r="K36" s="27"/>
      <c r="L36" s="41"/>
      <c r="M36" s="43"/>
      <c r="N36" s="37"/>
      <c r="O36" s="37"/>
    </row>
    <row r="37" spans="1:15" ht="12.75">
      <c r="A37" s="157">
        <v>10</v>
      </c>
      <c r="B37" s="58">
        <v>108</v>
      </c>
      <c r="C37" s="190" t="s">
        <v>138</v>
      </c>
      <c r="D37" s="192" t="s">
        <v>139</v>
      </c>
      <c r="E37" s="193"/>
      <c r="F37" s="194"/>
      <c r="G37" s="190">
        <v>93</v>
      </c>
      <c r="H37" s="190" t="s">
        <v>49</v>
      </c>
      <c r="I37" s="190" t="s">
        <v>94</v>
      </c>
      <c r="J37" s="199" t="s">
        <v>125</v>
      </c>
      <c r="K37" s="9"/>
      <c r="L37" s="153">
        <f>K38-$K20</f>
        <v>0.05579861111111111</v>
      </c>
      <c r="M37" s="198" t="s">
        <v>395</v>
      </c>
      <c r="N37" s="37"/>
      <c r="O37" s="37"/>
    </row>
    <row r="38" spans="1:15" ht="12.75">
      <c r="A38" s="158"/>
      <c r="B38" s="45"/>
      <c r="C38" s="191"/>
      <c r="D38" s="195"/>
      <c r="E38" s="196"/>
      <c r="F38" s="197"/>
      <c r="G38" s="191"/>
      <c r="H38" s="191"/>
      <c r="I38" s="191"/>
      <c r="J38" s="200"/>
      <c r="K38" s="9">
        <v>0.05579861111111111</v>
      </c>
      <c r="L38" s="154"/>
      <c r="M38" s="156"/>
      <c r="N38" s="37"/>
      <c r="O38" s="37"/>
    </row>
    <row r="39" spans="1:15" s="39" customFormat="1" ht="12.75">
      <c r="A39" s="29"/>
      <c r="B39" s="28"/>
      <c r="C39" s="30"/>
      <c r="D39" s="31"/>
      <c r="E39" s="31"/>
      <c r="F39" s="31"/>
      <c r="G39" s="30"/>
      <c r="H39" s="30"/>
      <c r="I39" s="35"/>
      <c r="J39" s="36"/>
      <c r="K39" s="32"/>
      <c r="L39" s="33"/>
      <c r="M39" s="34"/>
      <c r="N39" s="38"/>
      <c r="O39" s="38"/>
    </row>
    <row r="40" spans="14:15" ht="12.75">
      <c r="N40" s="37"/>
      <c r="O40" s="37"/>
    </row>
    <row r="41" spans="14:15" ht="12.75">
      <c r="N41" s="37"/>
      <c r="O41" s="37"/>
    </row>
    <row r="42" spans="14:15" ht="12.75">
      <c r="N42" s="37"/>
      <c r="O42" s="37"/>
    </row>
    <row r="43" spans="14:15" ht="12.75">
      <c r="N43" s="37"/>
      <c r="O43" s="37"/>
    </row>
    <row r="44" spans="1:15" ht="12.7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:15" ht="12.7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15" ht="12.7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15" ht="12.7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15" ht="12.7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1:15" ht="12.7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1:15" ht="12.7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1:15" ht="12.7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1:15" ht="12.7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1:15" ht="12.7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1:15" ht="12.7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1:15" ht="12.7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1:15" ht="12.7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1:15" ht="12.7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1:15" ht="12.7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1:15" ht="12.7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1:15" ht="12.7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1:15" ht="12.7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</row>
    <row r="62" spans="1:15" ht="12.7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1:15" ht="12.7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pans="1:15" ht="12.7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</row>
    <row r="65" spans="1:15" ht="12.7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</row>
    <row r="66" spans="1:15" ht="12.7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1:15" ht="12.7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ht="12.7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 ht="12.7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 ht="12.7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 ht="12.7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5" ht="12.7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12.7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</row>
    <row r="74" spans="1:15" ht="12.7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1:15" ht="12.7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</row>
    <row r="76" spans="1:15" ht="12.7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7" spans="1:15" ht="12.7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1:15" ht="12.7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</row>
    <row r="79" spans="1:15" ht="12.7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</row>
    <row r="80" spans="1:15" ht="12.7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</row>
    <row r="81" spans="1:15" ht="12.7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</row>
    <row r="82" spans="1:15" ht="12.7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1:15" ht="12.7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</row>
    <row r="84" spans="1:15" ht="12.7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</row>
    <row r="85" spans="1:15" ht="12.7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</row>
    <row r="86" spans="1:15" ht="12.7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</row>
    <row r="87" spans="1:15" ht="12.7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</row>
    <row r="88" spans="1:15" ht="12.7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</row>
    <row r="89" spans="1:15" ht="12.7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</row>
    <row r="90" spans="1:15" ht="12.7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</row>
    <row r="91" spans="1:15" ht="12.7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</row>
    <row r="92" spans="1:15" ht="12.7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</row>
    <row r="93" spans="1:15" ht="12.7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</row>
    <row r="94" spans="1:15" ht="12.7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</row>
    <row r="95" spans="1:15" ht="12.7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</row>
    <row r="96" spans="1:15" ht="12.7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</row>
    <row r="97" spans="1:15" ht="12.7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</row>
    <row r="98" spans="1:15" ht="12.7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</row>
    <row r="99" spans="1:15" ht="12.7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</row>
    <row r="100" spans="1:15" ht="12.7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</row>
    <row r="101" spans="1:15" ht="12.7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</row>
    <row r="102" spans="1:15" ht="12.7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</row>
    <row r="103" spans="1:15" ht="12.7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</row>
    <row r="104" spans="1:15" ht="12.7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</row>
    <row r="105" spans="1:15" ht="12.7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</row>
    <row r="106" spans="1:15" ht="12.7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</row>
    <row r="107" spans="1:15" ht="12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</row>
    <row r="108" spans="1:15" ht="12.7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</row>
    <row r="109" spans="1:15" ht="12.7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</row>
    <row r="110" spans="1:15" ht="12.7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</row>
    <row r="111" spans="1:15" ht="12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</row>
    <row r="112" spans="1:15" ht="12.7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</row>
    <row r="113" spans="1:15" ht="12.7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</row>
    <row r="114" spans="1:15" ht="12.7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</row>
    <row r="115" spans="1:15" ht="12.7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</row>
    <row r="116" spans="1:15" ht="12.7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</row>
    <row r="117" spans="1:15" ht="12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</row>
    <row r="118" spans="1:15" ht="12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</row>
    <row r="119" spans="1:15" ht="12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</row>
    <row r="120" spans="1:15" ht="12.7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2.7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</row>
    <row r="122" spans="1:15" ht="12.7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</row>
    <row r="123" spans="1:15" ht="12.7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</row>
    <row r="124" spans="1:15" ht="12.7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</row>
    <row r="125" spans="1:15" ht="12.7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</row>
    <row r="126" spans="1:15" ht="12.7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</row>
    <row r="127" spans="1:15" ht="12.7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</row>
    <row r="128" spans="1:15" ht="12.7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</row>
    <row r="129" spans="1:15" ht="12.7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</row>
    <row r="130" spans="1:15" ht="12.7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</row>
    <row r="131" spans="1:15" ht="12.7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</row>
    <row r="132" spans="1:15" ht="12.7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</row>
    <row r="133" spans="1:15" ht="12.7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</row>
    <row r="134" spans="1:15" ht="12.7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</row>
    <row r="135" spans="1:15" ht="12.7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</row>
    <row r="136" spans="1:15" ht="12.7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</row>
    <row r="137" spans="1:15" ht="12.7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</row>
    <row r="138" spans="1:15" ht="12.7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</row>
    <row r="139" spans="1:15" ht="12.7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</row>
    <row r="140" spans="1:15" ht="12.7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</row>
    <row r="141" spans="1:15" ht="12.7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</row>
    <row r="142" spans="1:15" ht="12.7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</row>
    <row r="143" spans="1:15" ht="12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</row>
    <row r="144" spans="1:15" ht="12.7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</row>
    <row r="145" spans="1:15" ht="12.7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</row>
    <row r="146" spans="1:15" ht="12.7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</row>
    <row r="147" spans="1:15" ht="12.7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</row>
    <row r="148" spans="1:15" ht="12.7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</row>
    <row r="149" spans="1:15" ht="12.7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</row>
    <row r="150" spans="1:15" ht="12.7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</row>
    <row r="151" spans="1:15" ht="12.7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</row>
    <row r="152" spans="1:15" ht="12.7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</row>
    <row r="153" spans="1:15" ht="12.7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</row>
    <row r="154" spans="1:15" ht="12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</row>
    <row r="155" spans="1:15" ht="12.7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</row>
    <row r="156" spans="1:15" ht="12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</row>
    <row r="157" spans="1:15" ht="12.7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</row>
    <row r="158" spans="1:15" ht="12.7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</row>
    <row r="159" spans="1:15" ht="12.7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</row>
    <row r="160" spans="1:15" ht="12.7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</row>
    <row r="161" spans="1:15" ht="12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</row>
    <row r="162" spans="1:15" ht="12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</row>
    <row r="163" spans="1:15" ht="12.7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</row>
    <row r="164" spans="1:15" ht="12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</row>
    <row r="165" spans="1:15" ht="12.7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</row>
    <row r="166" spans="1:15" ht="12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</row>
    <row r="167" spans="1:15" ht="12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</row>
    <row r="168" spans="1:15" ht="12.7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</row>
    <row r="169" spans="1:15" ht="12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</row>
    <row r="170" spans="1:15" ht="12.7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</row>
    <row r="171" spans="1:15" ht="12.7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</row>
    <row r="172" spans="1:15" ht="12.7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</row>
    <row r="173" spans="1:15" ht="12.7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</row>
    <row r="174" spans="1:15" ht="12.7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</row>
    <row r="175" spans="1:15" ht="12.7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</row>
    <row r="176" spans="1:15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</row>
    <row r="177" spans="1:15" ht="12.7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</row>
    <row r="178" spans="1:15" ht="12.7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</row>
    <row r="179" spans="1:15" ht="12.7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</row>
    <row r="180" spans="1:15" ht="12.7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</row>
    <row r="181" spans="1:15" ht="12.7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</row>
    <row r="182" spans="1:15" ht="12.7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</row>
    <row r="183" spans="1:15" ht="12.7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</row>
    <row r="184" spans="1:15" ht="12.7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</row>
    <row r="185" spans="1:15" ht="12.7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</row>
    <row r="186" spans="1:15" ht="12.7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</row>
    <row r="187" spans="1:15" ht="12.7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</row>
    <row r="188" spans="1:15" ht="12.7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</row>
    <row r="189" spans="1:15" ht="12.7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</row>
    <row r="190" spans="1:15" ht="12.7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</row>
    <row r="191" spans="1:15" ht="12.7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</row>
    <row r="192" spans="1:15" ht="12.7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</row>
    <row r="193" spans="1:15" ht="12.7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</row>
    <row r="194" spans="1:15" ht="12.7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</row>
    <row r="195" spans="1:15" ht="12.7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</row>
    <row r="196" spans="1:15" ht="12.7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</row>
    <row r="197" spans="1:15" ht="12.7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</row>
    <row r="198" spans="1:15" ht="12.7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</row>
    <row r="199" spans="1:15" ht="12.7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</row>
    <row r="200" spans="1:15" ht="12.7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</row>
    <row r="201" spans="1:15" ht="12.7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</row>
    <row r="202" spans="1:15" ht="12.7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</row>
    <row r="203" spans="1:15" ht="12.7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</row>
    <row r="204" spans="1:15" ht="12.7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</row>
    <row r="205" spans="1:15" ht="12.7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</row>
    <row r="206" spans="1:15" ht="12.7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</row>
    <row r="207" spans="1:15" ht="12.7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</row>
    <row r="208" spans="1:15" ht="12.7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</row>
    <row r="209" spans="1:15" ht="12.7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</row>
    <row r="210" spans="1:15" ht="12.7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</row>
    <row r="211" spans="1:15" ht="12.7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</row>
    <row r="212" spans="1:15" ht="12.7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</row>
    <row r="213" spans="1:15" ht="12.7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</row>
    <row r="214" spans="1:15" ht="12.7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</row>
    <row r="215" spans="1:15" ht="12.7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</row>
    <row r="216" spans="1:15" ht="12.7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</row>
    <row r="217" spans="1:15" ht="12.7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</row>
    <row r="218" spans="1:15" ht="12.7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</row>
    <row r="219" spans="1:15" ht="12.7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</row>
    <row r="220" spans="1:15" ht="12.7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</row>
    <row r="221" spans="1:15" ht="12.7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</row>
    <row r="222" spans="1:15" ht="12.7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</row>
  </sheetData>
  <mergeCells count="110">
    <mergeCell ref="A23:A24"/>
    <mergeCell ref="B23:B24"/>
    <mergeCell ref="L23:L24"/>
    <mergeCell ref="M23:M24"/>
    <mergeCell ref="A35:A36"/>
    <mergeCell ref="B35:B36"/>
    <mergeCell ref="D35:F35"/>
    <mergeCell ref="L35:L36"/>
    <mergeCell ref="L33:L34"/>
    <mergeCell ref="D34:F34"/>
    <mergeCell ref="M35:M36"/>
    <mergeCell ref="D36:F36"/>
    <mergeCell ref="J37:J38"/>
    <mergeCell ref="M25:M26"/>
    <mergeCell ref="D26:F26"/>
    <mergeCell ref="A25:A26"/>
    <mergeCell ref="B25:B26"/>
    <mergeCell ref="D25:F25"/>
    <mergeCell ref="L25:L26"/>
    <mergeCell ref="A33:A34"/>
    <mergeCell ref="B33:B34"/>
    <mergeCell ref="D33:F33"/>
    <mergeCell ref="A27:A28"/>
    <mergeCell ref="B27:B28"/>
    <mergeCell ref="L27:L28"/>
    <mergeCell ref="M27:M28"/>
    <mergeCell ref="M33:M34"/>
    <mergeCell ref="M37:M38"/>
    <mergeCell ref="A37:A38"/>
    <mergeCell ref="B37:B38"/>
    <mergeCell ref="L37:L38"/>
    <mergeCell ref="C37:C38"/>
    <mergeCell ref="D37:F38"/>
    <mergeCell ref="G37:G38"/>
    <mergeCell ref="H37:H38"/>
    <mergeCell ref="I37:I38"/>
    <mergeCell ref="A21:A22"/>
    <mergeCell ref="B21:B22"/>
    <mergeCell ref="D21:F21"/>
    <mergeCell ref="L21:L22"/>
    <mergeCell ref="D24:F24"/>
    <mergeCell ref="D23:F23"/>
    <mergeCell ref="M21:M22"/>
    <mergeCell ref="D22:F22"/>
    <mergeCell ref="B31:B32"/>
    <mergeCell ref="D32:F32"/>
    <mergeCell ref="D27:F27"/>
    <mergeCell ref="D28:F28"/>
    <mergeCell ref="L31:L32"/>
    <mergeCell ref="D31:F31"/>
    <mergeCell ref="M31:M32"/>
    <mergeCell ref="A29:A30"/>
    <mergeCell ref="B29:B30"/>
    <mergeCell ref="D30:F30"/>
    <mergeCell ref="L29:L30"/>
    <mergeCell ref="D29:F29"/>
    <mergeCell ref="M29:M30"/>
    <mergeCell ref="A31:A32"/>
    <mergeCell ref="K18:K19"/>
    <mergeCell ref="L18:L19"/>
    <mergeCell ref="M18:M19"/>
    <mergeCell ref="A20:M20"/>
    <mergeCell ref="A18:A19"/>
    <mergeCell ref="B18:B19"/>
    <mergeCell ref="C18:C19"/>
    <mergeCell ref="D18:F19"/>
    <mergeCell ref="G18:G19"/>
    <mergeCell ref="I18:I19"/>
    <mergeCell ref="A1:M1"/>
    <mergeCell ref="D3:K3"/>
    <mergeCell ref="A17:D17"/>
    <mergeCell ref="I17:J17"/>
    <mergeCell ref="K17:L17"/>
    <mergeCell ref="K15:M15"/>
    <mergeCell ref="K16:M16"/>
    <mergeCell ref="A13:D13"/>
    <mergeCell ref="E13:I13"/>
    <mergeCell ref="K13:M13"/>
    <mergeCell ref="J18:J19"/>
    <mergeCell ref="H18:H19"/>
    <mergeCell ref="A15:D15"/>
    <mergeCell ref="E15:I15"/>
    <mergeCell ref="A16:D16"/>
    <mergeCell ref="E16:I16"/>
    <mergeCell ref="E14:I14"/>
    <mergeCell ref="K14:M14"/>
    <mergeCell ref="A11:D11"/>
    <mergeCell ref="E11:I11"/>
    <mergeCell ref="K11:M11"/>
    <mergeCell ref="A12:D12"/>
    <mergeCell ref="E12:I12"/>
    <mergeCell ref="K12:M12"/>
    <mergeCell ref="A9:D9"/>
    <mergeCell ref="E9:H9"/>
    <mergeCell ref="A10:I10"/>
    <mergeCell ref="J10:M10"/>
    <mergeCell ref="E7:H7"/>
    <mergeCell ref="J7:K7"/>
    <mergeCell ref="A8:D8"/>
    <mergeCell ref="E8:H8"/>
    <mergeCell ref="J8:K8"/>
    <mergeCell ref="A7:D7"/>
    <mergeCell ref="A2:C4"/>
    <mergeCell ref="D2:K2"/>
    <mergeCell ref="L2:M4"/>
    <mergeCell ref="D4:K4"/>
    <mergeCell ref="A5:M5"/>
    <mergeCell ref="A6:D6"/>
    <mergeCell ref="E6:H6"/>
    <mergeCell ref="J6:K6"/>
  </mergeCells>
  <printOptions/>
  <pageMargins left="0.1968503937007874" right="0.1968503937007874" top="0.2755905511811024" bottom="0.11811023622047245" header="0.1968503937007874" footer="0.15748031496062992"/>
  <pageSetup horizontalDpi="600" verticalDpi="600" orientation="portrait" paperSize="9" scale="85" r:id="rId4"/>
  <headerFooter alignWithMargins="0">
    <oddFooter>&amp;C
&amp;R
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9">
      <selection activeCell="D4" sqref="D4:K4"/>
    </sheetView>
  </sheetViews>
  <sheetFormatPr defaultColWidth="9.140625" defaultRowHeight="12.75"/>
  <cols>
    <col min="1" max="1" width="4.28125" style="0" customWidth="1"/>
    <col min="2" max="2" width="5.00390625" style="0" customWidth="1"/>
    <col min="4" max="4" width="5.140625" style="0" customWidth="1"/>
    <col min="5" max="5" width="12.57421875" style="0" customWidth="1"/>
    <col min="7" max="7" width="5.140625" style="0" customWidth="1"/>
    <col min="8" max="8" width="4.7109375" style="0" customWidth="1"/>
    <col min="9" max="9" width="5.57421875" style="0" customWidth="1"/>
    <col min="10" max="10" width="22.7109375" style="0" customWidth="1"/>
    <col min="11" max="11" width="10.28125" style="0" customWidth="1"/>
    <col min="12" max="12" width="12.421875" style="0" customWidth="1"/>
    <col min="13" max="13" width="12.8515625" style="0" customWidth="1"/>
  </cols>
  <sheetData>
    <row r="1" spans="1:13" ht="114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1:13" s="1" customFormat="1" ht="21" customHeight="1">
      <c r="A2" s="117"/>
      <c r="B2" s="118"/>
      <c r="C2" s="118"/>
      <c r="D2" s="149" t="s">
        <v>29</v>
      </c>
      <c r="E2" s="149"/>
      <c r="F2" s="149"/>
      <c r="G2" s="149"/>
      <c r="H2" s="149"/>
      <c r="I2" s="149"/>
      <c r="J2" s="149"/>
      <c r="K2" s="149"/>
      <c r="L2" s="124" t="s">
        <v>0</v>
      </c>
      <c r="M2" s="125"/>
    </row>
    <row r="3" spans="1:13" s="1" customFormat="1" ht="21" customHeight="1">
      <c r="A3" s="117"/>
      <c r="B3" s="118"/>
      <c r="C3" s="118"/>
      <c r="D3" s="78" t="s">
        <v>28</v>
      </c>
      <c r="E3" s="78"/>
      <c r="F3" s="78"/>
      <c r="G3" s="78"/>
      <c r="H3" s="78"/>
      <c r="I3" s="78"/>
      <c r="J3" s="78"/>
      <c r="K3" s="78"/>
      <c r="L3" s="124"/>
      <c r="M3" s="125"/>
    </row>
    <row r="4" spans="1:13" s="1" customFormat="1" ht="21" customHeight="1">
      <c r="A4" s="119"/>
      <c r="B4" s="120"/>
      <c r="C4" s="120"/>
      <c r="D4" s="128" t="s">
        <v>398</v>
      </c>
      <c r="E4" s="128"/>
      <c r="F4" s="128"/>
      <c r="G4" s="128"/>
      <c r="H4" s="128"/>
      <c r="I4" s="128"/>
      <c r="J4" s="128"/>
      <c r="K4" s="128"/>
      <c r="L4" s="126"/>
      <c r="M4" s="127"/>
    </row>
    <row r="5" spans="1:13" s="1" customFormat="1" ht="10.5" customHeight="1">
      <c r="A5" s="111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3"/>
    </row>
    <row r="6" spans="1:13" s="1" customFormat="1" ht="12.75" customHeight="1">
      <c r="A6" s="108" t="s">
        <v>1</v>
      </c>
      <c r="B6" s="109"/>
      <c r="C6" s="109"/>
      <c r="D6" s="109"/>
      <c r="E6" s="114" t="str">
        <f>D2</f>
        <v>XI° VALLE DI REZZALO</v>
      </c>
      <c r="F6" s="114"/>
      <c r="G6" s="114"/>
      <c r="H6" s="114"/>
      <c r="I6" s="3"/>
      <c r="J6" s="109" t="s">
        <v>2</v>
      </c>
      <c r="K6" s="109"/>
      <c r="L6" s="13" t="s">
        <v>37</v>
      </c>
      <c r="M6" s="26"/>
    </row>
    <row r="7" spans="1:13" s="1" customFormat="1" ht="12.75" customHeight="1">
      <c r="A7" s="108" t="s">
        <v>16</v>
      </c>
      <c r="B7" s="109"/>
      <c r="C7" s="109"/>
      <c r="D7" s="109"/>
      <c r="E7" s="110" t="s">
        <v>30</v>
      </c>
      <c r="F7" s="110"/>
      <c r="G7" s="110"/>
      <c r="H7" s="110"/>
      <c r="I7" s="3"/>
      <c r="J7" s="109" t="s">
        <v>3</v>
      </c>
      <c r="K7" s="109"/>
      <c r="L7" s="13" t="s">
        <v>38</v>
      </c>
      <c r="M7" s="26"/>
    </row>
    <row r="8" spans="1:13" s="1" customFormat="1" ht="12.75" customHeight="1">
      <c r="A8" s="108" t="s">
        <v>17</v>
      </c>
      <c r="B8" s="109"/>
      <c r="C8" s="109"/>
      <c r="D8" s="109"/>
      <c r="E8" s="110" t="s">
        <v>31</v>
      </c>
      <c r="F8" s="110"/>
      <c r="G8" s="110"/>
      <c r="H8" s="110"/>
      <c r="I8" s="3"/>
      <c r="J8" s="109" t="s">
        <v>4</v>
      </c>
      <c r="K8" s="109"/>
      <c r="L8" s="17">
        <v>40202</v>
      </c>
      <c r="M8" s="26"/>
    </row>
    <row r="9" spans="1:13" s="1" customFormat="1" ht="12.75" customHeight="1">
      <c r="A9" s="101"/>
      <c r="B9" s="102"/>
      <c r="C9" s="102"/>
      <c r="D9" s="102"/>
      <c r="E9" s="103"/>
      <c r="F9" s="103"/>
      <c r="G9" s="103"/>
      <c r="H9" s="103"/>
      <c r="I9" s="2"/>
      <c r="J9" s="14" t="s">
        <v>27</v>
      </c>
      <c r="K9" s="14"/>
      <c r="L9" s="18" t="s">
        <v>39</v>
      </c>
      <c r="M9" s="26"/>
    </row>
    <row r="10" spans="1:13" s="1" customFormat="1" ht="12.75" customHeight="1">
      <c r="A10" s="104" t="s">
        <v>5</v>
      </c>
      <c r="B10" s="105"/>
      <c r="C10" s="105"/>
      <c r="D10" s="105"/>
      <c r="E10" s="146"/>
      <c r="F10" s="146"/>
      <c r="G10" s="146"/>
      <c r="H10" s="146"/>
      <c r="I10" s="146"/>
      <c r="J10" s="106" t="s">
        <v>6</v>
      </c>
      <c r="K10" s="147"/>
      <c r="L10" s="147"/>
      <c r="M10" s="148"/>
    </row>
    <row r="11" spans="1:13" s="1" customFormat="1" ht="12.75" customHeight="1">
      <c r="A11" s="89" t="s">
        <v>18</v>
      </c>
      <c r="B11" s="90"/>
      <c r="C11" s="90"/>
      <c r="D11" s="90"/>
      <c r="E11" s="91" t="s">
        <v>32</v>
      </c>
      <c r="F11" s="91"/>
      <c r="G11" s="91"/>
      <c r="H11" s="91"/>
      <c r="I11" s="141"/>
      <c r="J11" s="16" t="s">
        <v>23</v>
      </c>
      <c r="K11" s="91" t="s">
        <v>36</v>
      </c>
      <c r="L11" s="91"/>
      <c r="M11" s="97"/>
    </row>
    <row r="12" spans="1:13" s="1" customFormat="1" ht="12.75" customHeight="1">
      <c r="A12" s="89" t="s">
        <v>19</v>
      </c>
      <c r="B12" s="90"/>
      <c r="C12" s="90"/>
      <c r="D12" s="90"/>
      <c r="E12" s="91" t="s">
        <v>33</v>
      </c>
      <c r="F12" s="91"/>
      <c r="G12" s="91"/>
      <c r="H12" s="91"/>
      <c r="I12" s="141"/>
      <c r="J12" s="16" t="s">
        <v>24</v>
      </c>
      <c r="K12" s="91"/>
      <c r="L12" s="91"/>
      <c r="M12" s="97"/>
    </row>
    <row r="13" spans="1:13" s="1" customFormat="1" ht="12.75" customHeight="1">
      <c r="A13" s="89" t="s">
        <v>20</v>
      </c>
      <c r="B13" s="90"/>
      <c r="C13" s="90"/>
      <c r="D13" s="90"/>
      <c r="E13" s="91" t="s">
        <v>35</v>
      </c>
      <c r="F13" s="91"/>
      <c r="G13" s="91"/>
      <c r="H13" s="91"/>
      <c r="I13" s="141"/>
      <c r="J13" s="16" t="s">
        <v>7</v>
      </c>
      <c r="K13" s="91" t="s">
        <v>121</v>
      </c>
      <c r="L13" s="91"/>
      <c r="M13" s="97"/>
    </row>
    <row r="14" spans="1:13" s="1" customFormat="1" ht="12.75" customHeight="1">
      <c r="A14" s="15"/>
      <c r="B14" s="16"/>
      <c r="C14" s="16"/>
      <c r="D14" s="16"/>
      <c r="E14" s="98"/>
      <c r="F14" s="143"/>
      <c r="G14" s="143"/>
      <c r="H14" s="143"/>
      <c r="I14" s="143"/>
      <c r="J14" s="16" t="s">
        <v>25</v>
      </c>
      <c r="K14" s="99">
        <v>0.3541666666666667</v>
      </c>
      <c r="L14" s="144"/>
      <c r="M14" s="145"/>
    </row>
    <row r="15" spans="1:13" s="1" customFormat="1" ht="12.75" customHeight="1">
      <c r="A15" s="89" t="s">
        <v>21</v>
      </c>
      <c r="B15" s="90"/>
      <c r="C15" s="90"/>
      <c r="D15" s="90"/>
      <c r="E15" s="91" t="s">
        <v>34</v>
      </c>
      <c r="F15" s="91"/>
      <c r="G15" s="91"/>
      <c r="H15" s="91"/>
      <c r="I15" s="141"/>
      <c r="J15" s="16" t="s">
        <v>26</v>
      </c>
      <c r="K15" s="92" t="s">
        <v>120</v>
      </c>
      <c r="L15" s="92"/>
      <c r="M15" s="93"/>
    </row>
    <row r="16" spans="1:13" s="1" customFormat="1" ht="12.75" customHeight="1">
      <c r="A16" s="94"/>
      <c r="B16" s="95"/>
      <c r="C16" s="95"/>
      <c r="D16" s="95"/>
      <c r="E16" s="96"/>
      <c r="F16" s="96"/>
      <c r="G16" s="96"/>
      <c r="H16" s="96"/>
      <c r="I16" s="142"/>
      <c r="J16" s="16" t="s">
        <v>22</v>
      </c>
      <c r="K16" s="92" t="s">
        <v>41</v>
      </c>
      <c r="L16" s="92"/>
      <c r="M16" s="93"/>
    </row>
    <row r="17" spans="1:13" s="1" customFormat="1" ht="12.75" customHeight="1">
      <c r="A17" s="134"/>
      <c r="B17" s="135"/>
      <c r="C17" s="135"/>
      <c r="D17" s="135"/>
      <c r="E17" s="10"/>
      <c r="F17" s="11"/>
      <c r="G17" s="11"/>
      <c r="H17" s="11"/>
      <c r="I17" s="136"/>
      <c r="J17" s="137"/>
      <c r="K17" s="138"/>
      <c r="L17" s="138"/>
      <c r="M17" s="12"/>
    </row>
    <row r="18" spans="1:13" s="1" customFormat="1" ht="27" customHeight="1">
      <c r="A18" s="131" t="s">
        <v>54</v>
      </c>
      <c r="B18" s="63" t="s">
        <v>55</v>
      </c>
      <c r="C18" s="65" t="s">
        <v>56</v>
      </c>
      <c r="D18" s="67" t="s">
        <v>122</v>
      </c>
      <c r="E18" s="68"/>
      <c r="F18" s="69"/>
      <c r="G18" s="132" t="s">
        <v>8</v>
      </c>
      <c r="H18" s="132" t="s">
        <v>57</v>
      </c>
      <c r="I18" s="139" t="s">
        <v>58</v>
      </c>
      <c r="J18" s="140" t="s">
        <v>9</v>
      </c>
      <c r="K18" s="129" t="s">
        <v>59</v>
      </c>
      <c r="L18" s="130" t="s">
        <v>10</v>
      </c>
      <c r="M18" s="130" t="s">
        <v>46</v>
      </c>
    </row>
    <row r="19" spans="1:13" s="1" customFormat="1" ht="27" customHeight="1">
      <c r="A19" s="131"/>
      <c r="B19" s="64"/>
      <c r="C19" s="66"/>
      <c r="D19" s="70"/>
      <c r="E19" s="71"/>
      <c r="F19" s="72"/>
      <c r="G19" s="132"/>
      <c r="H19" s="132"/>
      <c r="I19" s="139"/>
      <c r="J19" s="140"/>
      <c r="K19" s="129"/>
      <c r="L19" s="130"/>
      <c r="M19" s="130"/>
    </row>
    <row r="20" spans="1:13" s="1" customFormat="1" ht="24" customHeight="1">
      <c r="A20" s="44" t="s">
        <v>384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60"/>
    </row>
    <row r="21" spans="1:13" s="1" customFormat="1" ht="12" customHeight="1">
      <c r="A21" s="56">
        <v>1</v>
      </c>
      <c r="B21" s="58">
        <v>104</v>
      </c>
      <c r="C21" s="190" t="s">
        <v>130</v>
      </c>
      <c r="D21" s="192" t="s">
        <v>131</v>
      </c>
      <c r="E21" s="193"/>
      <c r="F21" s="194"/>
      <c r="G21" s="190">
        <v>90</v>
      </c>
      <c r="H21" s="190" t="s">
        <v>49</v>
      </c>
      <c r="I21" s="190" t="s">
        <v>94</v>
      </c>
      <c r="J21" s="199" t="s">
        <v>125</v>
      </c>
      <c r="K21" s="27"/>
      <c r="L21" s="40"/>
      <c r="M21" s="54"/>
    </row>
    <row r="22" spans="1:13" s="1" customFormat="1" ht="11.25" customHeight="1">
      <c r="A22" s="57"/>
      <c r="B22" s="45"/>
      <c r="C22" s="191"/>
      <c r="D22" s="195"/>
      <c r="E22" s="196"/>
      <c r="F22" s="197"/>
      <c r="G22" s="191"/>
      <c r="H22" s="191"/>
      <c r="I22" s="191"/>
      <c r="J22" s="200"/>
      <c r="K22" s="27">
        <v>0.03848055555555555</v>
      </c>
      <c r="L22" s="41"/>
      <c r="M22" s="55"/>
    </row>
    <row r="23" spans="1:13" s="1" customFormat="1" ht="12" customHeight="1">
      <c r="A23" s="56">
        <v>2</v>
      </c>
      <c r="B23" s="159">
        <v>115</v>
      </c>
      <c r="C23" s="190">
        <v>92649</v>
      </c>
      <c r="D23" s="192" t="s">
        <v>269</v>
      </c>
      <c r="E23" s="193"/>
      <c r="F23" s="194"/>
      <c r="G23" s="190">
        <v>90</v>
      </c>
      <c r="H23" s="190" t="s">
        <v>49</v>
      </c>
      <c r="I23" s="199" t="s">
        <v>50</v>
      </c>
      <c r="J23" s="199" t="s">
        <v>51</v>
      </c>
      <c r="K23" s="27"/>
      <c r="L23" s="153">
        <f>K24-$K22</f>
        <v>0.005586574074074077</v>
      </c>
      <c r="M23" s="54"/>
    </row>
    <row r="24" spans="1:13" s="1" customFormat="1" ht="11.25" customHeight="1">
      <c r="A24" s="57"/>
      <c r="B24" s="160"/>
      <c r="C24" s="191"/>
      <c r="D24" s="195"/>
      <c r="E24" s="196"/>
      <c r="F24" s="197"/>
      <c r="G24" s="191"/>
      <c r="H24" s="191"/>
      <c r="I24" s="200"/>
      <c r="J24" s="200"/>
      <c r="K24" s="9">
        <v>0.04406712962962963</v>
      </c>
      <c r="L24" s="154"/>
      <c r="M24" s="55"/>
    </row>
    <row r="25" spans="1:13" s="1" customFormat="1" ht="12" customHeight="1">
      <c r="A25" s="157">
        <v>3</v>
      </c>
      <c r="B25" s="58">
        <v>105</v>
      </c>
      <c r="C25" s="190" t="s">
        <v>132</v>
      </c>
      <c r="D25" s="192" t="s">
        <v>133</v>
      </c>
      <c r="E25" s="193"/>
      <c r="F25" s="194"/>
      <c r="G25" s="190">
        <v>92</v>
      </c>
      <c r="H25" s="190" t="s">
        <v>49</v>
      </c>
      <c r="I25" s="190" t="s">
        <v>94</v>
      </c>
      <c r="J25" s="199" t="s">
        <v>125</v>
      </c>
      <c r="K25" s="9"/>
      <c r="L25" s="153">
        <f>K26-$K22</f>
        <v>0.012630555555555555</v>
      </c>
      <c r="M25" s="155"/>
    </row>
    <row r="26" spans="1:13" s="1" customFormat="1" ht="11.25" customHeight="1">
      <c r="A26" s="158"/>
      <c r="B26" s="45"/>
      <c r="C26" s="191"/>
      <c r="D26" s="195"/>
      <c r="E26" s="196"/>
      <c r="F26" s="197"/>
      <c r="G26" s="191"/>
      <c r="H26" s="191"/>
      <c r="I26" s="191"/>
      <c r="J26" s="200"/>
      <c r="K26" s="9">
        <v>0.05111111111111111</v>
      </c>
      <c r="L26" s="154"/>
      <c r="M26" s="156"/>
    </row>
    <row r="27" spans="1:13" s="1" customFormat="1" ht="12" customHeight="1">
      <c r="A27" s="217"/>
      <c r="B27" s="218"/>
      <c r="C27" s="220"/>
      <c r="D27" s="221"/>
      <c r="E27" s="221"/>
      <c r="F27" s="221"/>
      <c r="G27" s="220"/>
      <c r="H27" s="220"/>
      <c r="I27" s="220"/>
      <c r="J27" s="221"/>
      <c r="K27" s="32"/>
      <c r="L27" s="216"/>
      <c r="M27" s="219"/>
    </row>
    <row r="28" spans="1:13" s="1" customFormat="1" ht="11.25" customHeight="1">
      <c r="A28" s="217"/>
      <c r="B28" s="218"/>
      <c r="C28" s="220"/>
      <c r="D28" s="222"/>
      <c r="E28" s="222"/>
      <c r="F28" s="222"/>
      <c r="G28" s="220"/>
      <c r="H28" s="220"/>
      <c r="I28" s="220"/>
      <c r="J28" s="221"/>
      <c r="K28" s="32"/>
      <c r="L28" s="216"/>
      <c r="M28" s="219"/>
    </row>
    <row r="29" spans="1:13" s="1" customFormat="1" ht="12" customHeight="1">
      <c r="A29" s="217"/>
      <c r="B29" s="218"/>
      <c r="C29" s="220"/>
      <c r="D29" s="221"/>
      <c r="E29" s="221"/>
      <c r="F29" s="221"/>
      <c r="G29" s="220"/>
      <c r="H29" s="220"/>
      <c r="I29" s="220"/>
      <c r="J29" s="221"/>
      <c r="K29" s="32"/>
      <c r="L29" s="216"/>
      <c r="M29" s="219"/>
    </row>
    <row r="30" spans="1:13" s="1" customFormat="1" ht="11.25" customHeight="1">
      <c r="A30" s="217"/>
      <c r="B30" s="218"/>
      <c r="C30" s="220"/>
      <c r="D30" s="222"/>
      <c r="E30" s="222"/>
      <c r="F30" s="222"/>
      <c r="G30" s="220"/>
      <c r="H30" s="220"/>
      <c r="I30" s="220"/>
      <c r="J30" s="221"/>
      <c r="K30" s="32"/>
      <c r="L30" s="216"/>
      <c r="M30" s="219"/>
    </row>
    <row r="31" spans="1:13" s="1" customFormat="1" ht="12" customHeight="1">
      <c r="A31" s="217"/>
      <c r="B31" s="218"/>
      <c r="C31" s="220"/>
      <c r="D31" s="221"/>
      <c r="E31" s="221"/>
      <c r="F31" s="221"/>
      <c r="G31" s="220"/>
      <c r="H31" s="220"/>
      <c r="I31" s="220"/>
      <c r="J31" s="221"/>
      <c r="K31" s="32"/>
      <c r="L31" s="216"/>
      <c r="M31" s="219"/>
    </row>
    <row r="32" spans="1:13" s="1" customFormat="1" ht="11.25" customHeight="1">
      <c r="A32" s="217"/>
      <c r="B32" s="218"/>
      <c r="C32" s="220"/>
      <c r="D32" s="222"/>
      <c r="E32" s="222"/>
      <c r="F32" s="222"/>
      <c r="G32" s="220"/>
      <c r="H32" s="220"/>
      <c r="I32" s="220"/>
      <c r="J32" s="221"/>
      <c r="K32" s="32"/>
      <c r="L32" s="216"/>
      <c r="M32" s="219"/>
    </row>
    <row r="33" spans="1:13" ht="15.75">
      <c r="A33" s="44" t="s">
        <v>385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60"/>
    </row>
    <row r="34" spans="1:13" ht="12.75">
      <c r="A34" s="56">
        <v>1</v>
      </c>
      <c r="B34" s="58">
        <v>101</v>
      </c>
      <c r="C34" s="201" t="s">
        <v>123</v>
      </c>
      <c r="D34" s="205" t="s">
        <v>124</v>
      </c>
      <c r="E34" s="206"/>
      <c r="F34" s="207"/>
      <c r="G34" s="201">
        <v>90</v>
      </c>
      <c r="H34" s="201" t="s">
        <v>49</v>
      </c>
      <c r="I34" s="201" t="s">
        <v>94</v>
      </c>
      <c r="J34" s="203" t="s">
        <v>125</v>
      </c>
      <c r="K34" s="27"/>
      <c r="L34" s="40">
        <f>K35-$K30</f>
        <v>0.0631712962962963</v>
      </c>
      <c r="M34" s="54"/>
    </row>
    <row r="35" spans="1:13" ht="12.75">
      <c r="A35" s="57"/>
      <c r="B35" s="45"/>
      <c r="C35" s="202"/>
      <c r="D35" s="208"/>
      <c r="E35" s="209"/>
      <c r="F35" s="210"/>
      <c r="G35" s="202"/>
      <c r="H35" s="202"/>
      <c r="I35" s="202"/>
      <c r="J35" s="204"/>
      <c r="K35" s="27">
        <v>0.0631712962962963</v>
      </c>
      <c r="L35" s="41"/>
      <c r="M35" s="55"/>
    </row>
    <row r="36" spans="1:13" ht="12.75">
      <c r="A36" s="56">
        <v>2</v>
      </c>
      <c r="B36" s="58">
        <v>103</v>
      </c>
      <c r="C36" s="201" t="s">
        <v>128</v>
      </c>
      <c r="D36" s="205" t="s">
        <v>129</v>
      </c>
      <c r="E36" s="206"/>
      <c r="F36" s="207"/>
      <c r="G36" s="201">
        <v>92</v>
      </c>
      <c r="H36" s="201" t="s">
        <v>49</v>
      </c>
      <c r="I36" s="201" t="s">
        <v>94</v>
      </c>
      <c r="J36" s="203" t="s">
        <v>125</v>
      </c>
      <c r="K36" s="27"/>
      <c r="L36" s="40">
        <f>K37-$K30</f>
        <v>0.06668981481481481</v>
      </c>
      <c r="M36" s="54"/>
    </row>
    <row r="37" spans="1:13" ht="12.75">
      <c r="A37" s="57"/>
      <c r="B37" s="45"/>
      <c r="C37" s="202"/>
      <c r="D37" s="208"/>
      <c r="E37" s="209"/>
      <c r="F37" s="210"/>
      <c r="G37" s="202"/>
      <c r="H37" s="202"/>
      <c r="I37" s="202"/>
      <c r="J37" s="204"/>
      <c r="K37" s="27">
        <v>0.06668981481481481</v>
      </c>
      <c r="L37" s="41"/>
      <c r="M37" s="55"/>
    </row>
    <row r="38" spans="1:13" ht="12.75">
      <c r="A38" s="56">
        <v>3</v>
      </c>
      <c r="B38" s="58">
        <v>102</v>
      </c>
      <c r="C38" s="201" t="s">
        <v>126</v>
      </c>
      <c r="D38" s="205" t="s">
        <v>127</v>
      </c>
      <c r="E38" s="206"/>
      <c r="F38" s="207"/>
      <c r="G38" s="201">
        <v>90</v>
      </c>
      <c r="H38" s="201" t="s">
        <v>49</v>
      </c>
      <c r="I38" s="201" t="s">
        <v>94</v>
      </c>
      <c r="J38" s="203" t="s">
        <v>125</v>
      </c>
      <c r="K38" s="27"/>
      <c r="L38" s="40">
        <f>K39-$K30</f>
        <v>0.06740740740740742</v>
      </c>
      <c r="M38" s="54"/>
    </row>
    <row r="39" spans="1:13" ht="12.75">
      <c r="A39" s="57"/>
      <c r="B39" s="45"/>
      <c r="C39" s="202"/>
      <c r="D39" s="208"/>
      <c r="E39" s="209"/>
      <c r="F39" s="210"/>
      <c r="G39" s="202"/>
      <c r="H39" s="202"/>
      <c r="I39" s="202"/>
      <c r="J39" s="204"/>
      <c r="K39" s="27">
        <v>0.06740740740740742</v>
      </c>
      <c r="L39" s="41"/>
      <c r="M39" s="55"/>
    </row>
    <row r="42" ht="12.75">
      <c r="A42" t="s">
        <v>12</v>
      </c>
    </row>
    <row r="43" ht="12.75">
      <c r="A43" t="s">
        <v>13</v>
      </c>
    </row>
    <row r="44" ht="12.75">
      <c r="A44" t="s">
        <v>14</v>
      </c>
    </row>
    <row r="46" spans="1:12" ht="12.75">
      <c r="A46" t="s">
        <v>43</v>
      </c>
      <c r="G46" t="s">
        <v>45</v>
      </c>
      <c r="L46" t="s">
        <v>15</v>
      </c>
    </row>
  </sheetData>
  <mergeCells count="143">
    <mergeCell ref="G31:G32"/>
    <mergeCell ref="H31:H32"/>
    <mergeCell ref="I31:I32"/>
    <mergeCell ref="J31:J32"/>
    <mergeCell ref="I25:I26"/>
    <mergeCell ref="J25:J26"/>
    <mergeCell ref="C29:C30"/>
    <mergeCell ref="D29:F30"/>
    <mergeCell ref="G29:G30"/>
    <mergeCell ref="H29:H30"/>
    <mergeCell ref="I29:I30"/>
    <mergeCell ref="J29:J30"/>
    <mergeCell ref="C25:C26"/>
    <mergeCell ref="D25:F26"/>
    <mergeCell ref="G25:G26"/>
    <mergeCell ref="H25:H26"/>
    <mergeCell ref="J38:J39"/>
    <mergeCell ref="G36:G37"/>
    <mergeCell ref="H36:H37"/>
    <mergeCell ref="I36:I37"/>
    <mergeCell ref="J36:J37"/>
    <mergeCell ref="G38:G39"/>
    <mergeCell ref="H38:H39"/>
    <mergeCell ref="C23:C24"/>
    <mergeCell ref="D23:F24"/>
    <mergeCell ref="G23:G24"/>
    <mergeCell ref="H23:H24"/>
    <mergeCell ref="H21:H22"/>
    <mergeCell ref="I21:I22"/>
    <mergeCell ref="L23:L24"/>
    <mergeCell ref="J21:J22"/>
    <mergeCell ref="I23:I24"/>
    <mergeCell ref="J23:J24"/>
    <mergeCell ref="C18:C19"/>
    <mergeCell ref="D18:F19"/>
    <mergeCell ref="G18:G19"/>
    <mergeCell ref="D21:F22"/>
    <mergeCell ref="G21:G22"/>
    <mergeCell ref="C21:C22"/>
    <mergeCell ref="I27:I28"/>
    <mergeCell ref="J27:J28"/>
    <mergeCell ref="L34:L35"/>
    <mergeCell ref="M34:M35"/>
    <mergeCell ref="I34:I35"/>
    <mergeCell ref="J34:J35"/>
    <mergeCell ref="C27:C28"/>
    <mergeCell ref="D27:F28"/>
    <mergeCell ref="G27:G28"/>
    <mergeCell ref="H27:H28"/>
    <mergeCell ref="A1:M1"/>
    <mergeCell ref="D3:K3"/>
    <mergeCell ref="A23:A24"/>
    <mergeCell ref="B23:B24"/>
    <mergeCell ref="K18:K19"/>
    <mergeCell ref="L18:L19"/>
    <mergeCell ref="M18:M19"/>
    <mergeCell ref="A20:M20"/>
    <mergeCell ref="A18:A19"/>
    <mergeCell ref="B18:B19"/>
    <mergeCell ref="L25:L26"/>
    <mergeCell ref="M25:M26"/>
    <mergeCell ref="M38:M39"/>
    <mergeCell ref="M23:M24"/>
    <mergeCell ref="L38:L39"/>
    <mergeCell ref="L27:L28"/>
    <mergeCell ref="M27:M28"/>
    <mergeCell ref="L31:L32"/>
    <mergeCell ref="A29:A30"/>
    <mergeCell ref="B29:B30"/>
    <mergeCell ref="M31:M32"/>
    <mergeCell ref="C31:C32"/>
    <mergeCell ref="D31:F32"/>
    <mergeCell ref="L29:L30"/>
    <mergeCell ref="M29:M30"/>
    <mergeCell ref="A31:A32"/>
    <mergeCell ref="B31:B32"/>
    <mergeCell ref="A25:A26"/>
    <mergeCell ref="B25:B26"/>
    <mergeCell ref="A34:A35"/>
    <mergeCell ref="B34:B35"/>
    <mergeCell ref="A27:A28"/>
    <mergeCell ref="B27:B28"/>
    <mergeCell ref="A33:M33"/>
    <mergeCell ref="A36:A37"/>
    <mergeCell ref="B36:B37"/>
    <mergeCell ref="A38:A39"/>
    <mergeCell ref="B38:B39"/>
    <mergeCell ref="M36:M37"/>
    <mergeCell ref="L36:L37"/>
    <mergeCell ref="G34:G35"/>
    <mergeCell ref="H34:H35"/>
    <mergeCell ref="I38:I39"/>
    <mergeCell ref="C38:C39"/>
    <mergeCell ref="D38:F39"/>
    <mergeCell ref="C34:C35"/>
    <mergeCell ref="D34:F35"/>
    <mergeCell ref="C36:C37"/>
    <mergeCell ref="D36:F37"/>
    <mergeCell ref="L21:L22"/>
    <mergeCell ref="M21:M22"/>
    <mergeCell ref="A17:D17"/>
    <mergeCell ref="I17:J17"/>
    <mergeCell ref="K17:L17"/>
    <mergeCell ref="A21:A22"/>
    <mergeCell ref="B21:B22"/>
    <mergeCell ref="I18:I19"/>
    <mergeCell ref="J18:J19"/>
    <mergeCell ref="H18:H19"/>
    <mergeCell ref="A15:D15"/>
    <mergeCell ref="E15:I15"/>
    <mergeCell ref="K15:M15"/>
    <mergeCell ref="A16:D16"/>
    <mergeCell ref="E16:I16"/>
    <mergeCell ref="K16:M16"/>
    <mergeCell ref="A13:D13"/>
    <mergeCell ref="E13:I13"/>
    <mergeCell ref="K13:M13"/>
    <mergeCell ref="E14:I14"/>
    <mergeCell ref="K14:M14"/>
    <mergeCell ref="A11:D11"/>
    <mergeCell ref="E11:I11"/>
    <mergeCell ref="K11:M11"/>
    <mergeCell ref="A12:D12"/>
    <mergeCell ref="E12:I12"/>
    <mergeCell ref="K12:M12"/>
    <mergeCell ref="A9:D9"/>
    <mergeCell ref="E9:H9"/>
    <mergeCell ref="A10:I10"/>
    <mergeCell ref="J10:M10"/>
    <mergeCell ref="E7:H7"/>
    <mergeCell ref="J7:K7"/>
    <mergeCell ref="A8:D8"/>
    <mergeCell ref="E8:H8"/>
    <mergeCell ref="J8:K8"/>
    <mergeCell ref="A7:D7"/>
    <mergeCell ref="A2:C4"/>
    <mergeCell ref="D2:K2"/>
    <mergeCell ref="L2:M4"/>
    <mergeCell ref="D4:K4"/>
    <mergeCell ref="A5:M5"/>
    <mergeCell ref="A6:D6"/>
    <mergeCell ref="E6:H6"/>
    <mergeCell ref="J6:K6"/>
  </mergeCells>
  <printOptions/>
  <pageMargins left="0.1968503937007874" right="0.1968503937007874" top="0.2755905511811024" bottom="0.11811023622047245" header="0.1968503937007874" footer="0.15748031496062992"/>
  <pageSetup horizontalDpi="300" verticalDpi="300" orientation="portrait" paperSize="9" scale="85" r:id="rId4"/>
  <headerFooter alignWithMargins="0">
    <oddFooter>&amp;C
&amp;R
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2"/>
  <sheetViews>
    <sheetView tabSelected="1" workbookViewId="0" topLeftCell="A1">
      <selection activeCell="D4" sqref="D4:K4"/>
    </sheetView>
  </sheetViews>
  <sheetFormatPr defaultColWidth="9.140625" defaultRowHeight="12.75"/>
  <cols>
    <col min="1" max="1" width="4.28125" style="0" customWidth="1"/>
    <col min="2" max="2" width="5.00390625" style="0" customWidth="1"/>
    <col min="4" max="4" width="5.140625" style="0" customWidth="1"/>
    <col min="5" max="5" width="12.57421875" style="0" customWidth="1"/>
    <col min="7" max="7" width="5.140625" style="0" customWidth="1"/>
    <col min="8" max="8" width="4.7109375" style="0" customWidth="1"/>
    <col min="9" max="9" width="5.57421875" style="0" customWidth="1"/>
    <col min="10" max="10" width="22.7109375" style="0" customWidth="1"/>
    <col min="11" max="11" width="10.28125" style="0" customWidth="1"/>
    <col min="12" max="12" width="12.421875" style="0" customWidth="1"/>
    <col min="13" max="13" width="12.8515625" style="0" customWidth="1"/>
  </cols>
  <sheetData>
    <row r="1" spans="1:13" ht="114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1:13" s="1" customFormat="1" ht="21" customHeight="1">
      <c r="A2" s="117"/>
      <c r="B2" s="118"/>
      <c r="C2" s="118"/>
      <c r="D2" s="149" t="s">
        <v>29</v>
      </c>
      <c r="E2" s="149"/>
      <c r="F2" s="149"/>
      <c r="G2" s="149"/>
      <c r="H2" s="149"/>
      <c r="I2" s="149"/>
      <c r="J2" s="149"/>
      <c r="K2" s="149"/>
      <c r="L2" s="124" t="s">
        <v>0</v>
      </c>
      <c r="M2" s="125"/>
    </row>
    <row r="3" spans="1:13" s="1" customFormat="1" ht="21" customHeight="1">
      <c r="A3" s="117"/>
      <c r="B3" s="118"/>
      <c r="C3" s="118"/>
      <c r="D3" s="78" t="s">
        <v>28</v>
      </c>
      <c r="E3" s="78"/>
      <c r="F3" s="78"/>
      <c r="G3" s="78"/>
      <c r="H3" s="78"/>
      <c r="I3" s="78"/>
      <c r="J3" s="78"/>
      <c r="K3" s="78"/>
      <c r="L3" s="124"/>
      <c r="M3" s="125"/>
    </row>
    <row r="4" spans="1:13" s="1" customFormat="1" ht="21" customHeight="1">
      <c r="A4" s="119"/>
      <c r="B4" s="120"/>
      <c r="C4" s="120"/>
      <c r="D4" s="128" t="s">
        <v>398</v>
      </c>
      <c r="E4" s="128"/>
      <c r="F4" s="128"/>
      <c r="G4" s="128"/>
      <c r="H4" s="128"/>
      <c r="I4" s="128"/>
      <c r="J4" s="128"/>
      <c r="K4" s="128"/>
      <c r="L4" s="126"/>
      <c r="M4" s="127"/>
    </row>
    <row r="5" spans="1:13" s="1" customFormat="1" ht="10.5" customHeight="1">
      <c r="A5" s="111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3"/>
    </row>
    <row r="6" spans="1:13" s="1" customFormat="1" ht="12.75" customHeight="1">
      <c r="A6" s="108" t="s">
        <v>1</v>
      </c>
      <c r="B6" s="109"/>
      <c r="C6" s="109"/>
      <c r="D6" s="109"/>
      <c r="E6" s="114" t="str">
        <f>D2</f>
        <v>XI° VALLE DI REZZALO</v>
      </c>
      <c r="F6" s="114"/>
      <c r="G6" s="114"/>
      <c r="H6" s="114"/>
      <c r="I6" s="3"/>
      <c r="J6" s="109" t="s">
        <v>2</v>
      </c>
      <c r="K6" s="109"/>
      <c r="L6" s="13" t="s">
        <v>37</v>
      </c>
      <c r="M6" s="26"/>
    </row>
    <row r="7" spans="1:13" s="1" customFormat="1" ht="12.75" customHeight="1">
      <c r="A7" s="108" t="s">
        <v>16</v>
      </c>
      <c r="B7" s="109"/>
      <c r="C7" s="109"/>
      <c r="D7" s="109"/>
      <c r="E7" s="110" t="s">
        <v>30</v>
      </c>
      <c r="F7" s="110"/>
      <c r="G7" s="110"/>
      <c r="H7" s="110"/>
      <c r="I7" s="3"/>
      <c r="J7" s="109" t="s">
        <v>3</v>
      </c>
      <c r="K7" s="109"/>
      <c r="L7" s="13" t="s">
        <v>38</v>
      </c>
      <c r="M7" s="26"/>
    </row>
    <row r="8" spans="1:13" s="1" customFormat="1" ht="12.75" customHeight="1">
      <c r="A8" s="108" t="s">
        <v>17</v>
      </c>
      <c r="B8" s="109"/>
      <c r="C8" s="109"/>
      <c r="D8" s="109"/>
      <c r="E8" s="110" t="s">
        <v>31</v>
      </c>
      <c r="F8" s="110"/>
      <c r="G8" s="110"/>
      <c r="H8" s="110"/>
      <c r="I8" s="3"/>
      <c r="J8" s="109" t="s">
        <v>4</v>
      </c>
      <c r="K8" s="109"/>
      <c r="L8" s="17">
        <v>40202</v>
      </c>
      <c r="M8" s="26"/>
    </row>
    <row r="9" spans="1:13" s="1" customFormat="1" ht="12.75" customHeight="1">
      <c r="A9" s="101"/>
      <c r="B9" s="102"/>
      <c r="C9" s="102"/>
      <c r="D9" s="102"/>
      <c r="E9" s="103"/>
      <c r="F9" s="103"/>
      <c r="G9" s="103"/>
      <c r="H9" s="103"/>
      <c r="I9" s="2"/>
      <c r="J9" s="14" t="s">
        <v>27</v>
      </c>
      <c r="K9" s="14"/>
      <c r="L9" s="18" t="s">
        <v>39</v>
      </c>
      <c r="M9" s="26"/>
    </row>
    <row r="10" spans="1:13" s="1" customFormat="1" ht="12.75" customHeight="1">
      <c r="A10" s="104" t="s">
        <v>5</v>
      </c>
      <c r="B10" s="105"/>
      <c r="C10" s="105"/>
      <c r="D10" s="105"/>
      <c r="E10" s="146"/>
      <c r="F10" s="146"/>
      <c r="G10" s="146"/>
      <c r="H10" s="146"/>
      <c r="I10" s="146"/>
      <c r="J10" s="106" t="s">
        <v>6</v>
      </c>
      <c r="K10" s="147"/>
      <c r="L10" s="147"/>
      <c r="M10" s="148"/>
    </row>
    <row r="11" spans="1:13" s="1" customFormat="1" ht="12.75" customHeight="1">
      <c r="A11" s="89" t="s">
        <v>18</v>
      </c>
      <c r="B11" s="90"/>
      <c r="C11" s="90"/>
      <c r="D11" s="90"/>
      <c r="E11" s="91" t="s">
        <v>32</v>
      </c>
      <c r="F11" s="91"/>
      <c r="G11" s="91"/>
      <c r="H11" s="91"/>
      <c r="I11" s="141"/>
      <c r="J11" s="16" t="s">
        <v>23</v>
      </c>
      <c r="K11" s="91" t="s">
        <v>36</v>
      </c>
      <c r="L11" s="91"/>
      <c r="M11" s="97"/>
    </row>
    <row r="12" spans="1:13" s="1" customFormat="1" ht="12.75" customHeight="1">
      <c r="A12" s="89" t="s">
        <v>19</v>
      </c>
      <c r="B12" s="90"/>
      <c r="C12" s="90"/>
      <c r="D12" s="90"/>
      <c r="E12" s="91" t="s">
        <v>33</v>
      </c>
      <c r="F12" s="91"/>
      <c r="G12" s="91"/>
      <c r="H12" s="91"/>
      <c r="I12" s="141"/>
      <c r="J12" s="16" t="s">
        <v>24</v>
      </c>
      <c r="K12" s="91"/>
      <c r="L12" s="91"/>
      <c r="M12" s="97"/>
    </row>
    <row r="13" spans="1:13" s="1" customFormat="1" ht="12.75" customHeight="1">
      <c r="A13" s="89" t="s">
        <v>20</v>
      </c>
      <c r="B13" s="90"/>
      <c r="C13" s="90"/>
      <c r="D13" s="90"/>
      <c r="E13" s="91" t="s">
        <v>35</v>
      </c>
      <c r="F13" s="91"/>
      <c r="G13" s="91"/>
      <c r="H13" s="91"/>
      <c r="I13" s="141"/>
      <c r="J13" s="16" t="s">
        <v>7</v>
      </c>
      <c r="K13" s="91" t="s">
        <v>121</v>
      </c>
      <c r="L13" s="91"/>
      <c r="M13" s="97"/>
    </row>
    <row r="14" spans="1:13" s="1" customFormat="1" ht="12.75" customHeight="1">
      <c r="A14" s="15"/>
      <c r="B14" s="16"/>
      <c r="C14" s="16"/>
      <c r="D14" s="16"/>
      <c r="E14" s="98"/>
      <c r="F14" s="143"/>
      <c r="G14" s="143"/>
      <c r="H14" s="143"/>
      <c r="I14" s="143"/>
      <c r="J14" s="16" t="s">
        <v>25</v>
      </c>
      <c r="K14" s="99">
        <v>0.3541666666666667</v>
      </c>
      <c r="L14" s="144"/>
      <c r="M14" s="145"/>
    </row>
    <row r="15" spans="1:13" s="1" customFormat="1" ht="12.75" customHeight="1">
      <c r="A15" s="89" t="s">
        <v>21</v>
      </c>
      <c r="B15" s="90"/>
      <c r="C15" s="90"/>
      <c r="D15" s="90"/>
      <c r="E15" s="91" t="s">
        <v>34</v>
      </c>
      <c r="F15" s="91"/>
      <c r="G15" s="91"/>
      <c r="H15" s="91"/>
      <c r="I15" s="141"/>
      <c r="J15" s="16" t="s">
        <v>26</v>
      </c>
      <c r="K15" s="92" t="s">
        <v>120</v>
      </c>
      <c r="L15" s="92"/>
      <c r="M15" s="93"/>
    </row>
    <row r="16" spans="1:13" s="1" customFormat="1" ht="12.75" customHeight="1">
      <c r="A16" s="94"/>
      <c r="B16" s="95"/>
      <c r="C16" s="95"/>
      <c r="D16" s="95"/>
      <c r="E16" s="96"/>
      <c r="F16" s="96"/>
      <c r="G16" s="96"/>
      <c r="H16" s="96"/>
      <c r="I16" s="142"/>
      <c r="J16" s="16" t="s">
        <v>22</v>
      </c>
      <c r="K16" s="92" t="s">
        <v>41</v>
      </c>
      <c r="L16" s="92"/>
      <c r="M16" s="93"/>
    </row>
    <row r="17" spans="1:13" s="1" customFormat="1" ht="12.75" customHeight="1">
      <c r="A17" s="134"/>
      <c r="B17" s="135"/>
      <c r="C17" s="135"/>
      <c r="D17" s="135"/>
      <c r="E17" s="10"/>
      <c r="F17" s="11"/>
      <c r="G17" s="11"/>
      <c r="H17" s="11"/>
      <c r="I17" s="136"/>
      <c r="J17" s="137"/>
      <c r="K17" s="138"/>
      <c r="L17" s="138"/>
      <c r="M17" s="12"/>
    </row>
    <row r="18" spans="1:13" s="1" customFormat="1" ht="27" customHeight="1">
      <c r="A18" s="131" t="s">
        <v>54</v>
      </c>
      <c r="B18" s="63" t="s">
        <v>55</v>
      </c>
      <c r="C18" s="65" t="s">
        <v>56</v>
      </c>
      <c r="D18" s="67" t="s">
        <v>122</v>
      </c>
      <c r="E18" s="68"/>
      <c r="F18" s="69"/>
      <c r="G18" s="132" t="s">
        <v>8</v>
      </c>
      <c r="H18" s="132" t="s">
        <v>57</v>
      </c>
      <c r="I18" s="139" t="s">
        <v>58</v>
      </c>
      <c r="J18" s="140" t="s">
        <v>9</v>
      </c>
      <c r="K18" s="129" t="s">
        <v>59</v>
      </c>
      <c r="L18" s="130" t="s">
        <v>10</v>
      </c>
      <c r="M18" s="130" t="s">
        <v>46</v>
      </c>
    </row>
    <row r="19" spans="1:13" s="1" customFormat="1" ht="27" customHeight="1">
      <c r="A19" s="131"/>
      <c r="B19" s="64"/>
      <c r="C19" s="66"/>
      <c r="D19" s="70"/>
      <c r="E19" s="71"/>
      <c r="F19" s="72"/>
      <c r="G19" s="132"/>
      <c r="H19" s="132"/>
      <c r="I19" s="139"/>
      <c r="J19" s="140"/>
      <c r="K19" s="129"/>
      <c r="L19" s="130"/>
      <c r="M19" s="130"/>
    </row>
    <row r="20" spans="1:13" s="1" customFormat="1" ht="24" customHeight="1">
      <c r="A20" s="44" t="s">
        <v>380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60"/>
    </row>
    <row r="21" spans="1:13" s="1" customFormat="1" ht="12" customHeight="1">
      <c r="A21" s="56">
        <v>1</v>
      </c>
      <c r="B21" s="58">
        <v>111</v>
      </c>
      <c r="C21" s="190" t="s">
        <v>143</v>
      </c>
      <c r="D21" s="192" t="s">
        <v>144</v>
      </c>
      <c r="E21" s="193"/>
      <c r="F21" s="194"/>
      <c r="G21" s="190">
        <v>94</v>
      </c>
      <c r="H21" s="190" t="s">
        <v>49</v>
      </c>
      <c r="I21" s="190" t="s">
        <v>94</v>
      </c>
      <c r="J21" s="199" t="s">
        <v>125</v>
      </c>
      <c r="K21" s="27"/>
      <c r="L21" s="153"/>
      <c r="M21" s="54"/>
    </row>
    <row r="22" spans="1:13" s="1" customFormat="1" ht="11.25" customHeight="1">
      <c r="A22" s="57"/>
      <c r="B22" s="45"/>
      <c r="C22" s="191"/>
      <c r="D22" s="195"/>
      <c r="E22" s="196"/>
      <c r="F22" s="197"/>
      <c r="G22" s="191"/>
      <c r="H22" s="191"/>
      <c r="I22" s="191"/>
      <c r="J22" s="200"/>
      <c r="K22" s="27">
        <v>0.04548611111111111</v>
      </c>
      <c r="L22" s="154"/>
      <c r="M22" s="55"/>
    </row>
    <row r="23" spans="1:13" s="1" customFormat="1" ht="12" customHeight="1">
      <c r="A23" s="157">
        <v>2</v>
      </c>
      <c r="B23" s="159">
        <v>113</v>
      </c>
      <c r="C23" s="190" t="s">
        <v>274</v>
      </c>
      <c r="D23" s="192" t="s">
        <v>275</v>
      </c>
      <c r="E23" s="193"/>
      <c r="F23" s="194"/>
      <c r="G23" s="190">
        <v>93</v>
      </c>
      <c r="H23" s="199" t="s">
        <v>49</v>
      </c>
      <c r="I23" s="199" t="s">
        <v>50</v>
      </c>
      <c r="J23" s="199" t="s">
        <v>51</v>
      </c>
      <c r="K23" s="9"/>
      <c r="L23" s="153">
        <f>K24-$K22</f>
        <v>0.0011574074074074125</v>
      </c>
      <c r="M23" s="155"/>
    </row>
    <row r="24" spans="1:13" s="1" customFormat="1" ht="11.25" customHeight="1">
      <c r="A24" s="158"/>
      <c r="B24" s="160"/>
      <c r="C24" s="191"/>
      <c r="D24" s="195"/>
      <c r="E24" s="196"/>
      <c r="F24" s="197"/>
      <c r="G24" s="191"/>
      <c r="H24" s="200"/>
      <c r="I24" s="200"/>
      <c r="J24" s="200"/>
      <c r="K24" s="9">
        <v>0.04664351851851852</v>
      </c>
      <c r="L24" s="154"/>
      <c r="M24" s="156"/>
    </row>
    <row r="25" spans="1:13" s="1" customFormat="1" ht="12" customHeight="1">
      <c r="A25" s="157">
        <v>3</v>
      </c>
      <c r="B25" s="58">
        <v>106</v>
      </c>
      <c r="C25" s="190" t="s">
        <v>134</v>
      </c>
      <c r="D25" s="192" t="s">
        <v>135</v>
      </c>
      <c r="E25" s="193"/>
      <c r="F25" s="194"/>
      <c r="G25" s="190">
        <v>93</v>
      </c>
      <c r="H25" s="190" t="s">
        <v>49</v>
      </c>
      <c r="I25" s="190" t="s">
        <v>94</v>
      </c>
      <c r="J25" s="199" t="s">
        <v>125</v>
      </c>
      <c r="K25" s="9"/>
      <c r="L25" s="153">
        <f>K26-$K22</f>
        <v>0.0021180555555555605</v>
      </c>
      <c r="M25" s="155"/>
    </row>
    <row r="26" spans="1:13" s="1" customFormat="1" ht="11.25" customHeight="1">
      <c r="A26" s="158"/>
      <c r="B26" s="45"/>
      <c r="C26" s="191"/>
      <c r="D26" s="195"/>
      <c r="E26" s="196"/>
      <c r="F26" s="197"/>
      <c r="G26" s="191"/>
      <c r="H26" s="191"/>
      <c r="I26" s="191"/>
      <c r="J26" s="200"/>
      <c r="K26" s="9">
        <v>0.04760416666666667</v>
      </c>
      <c r="L26" s="154"/>
      <c r="M26" s="156"/>
    </row>
    <row r="27" spans="1:13" s="1" customFormat="1" ht="12" customHeight="1">
      <c r="A27" s="157">
        <v>4</v>
      </c>
      <c r="B27" s="58">
        <v>120</v>
      </c>
      <c r="C27" s="190" t="s">
        <v>190</v>
      </c>
      <c r="D27" s="192" t="s">
        <v>191</v>
      </c>
      <c r="E27" s="193"/>
      <c r="F27" s="194"/>
      <c r="G27" s="190">
        <v>93</v>
      </c>
      <c r="H27" s="190" t="s">
        <v>49</v>
      </c>
      <c r="I27" s="190" t="s">
        <v>102</v>
      </c>
      <c r="J27" s="199" t="s">
        <v>179</v>
      </c>
      <c r="K27" s="9"/>
      <c r="L27" s="153">
        <f>K28-$K22</f>
        <v>0.003194444444444451</v>
      </c>
      <c r="M27" s="155"/>
    </row>
    <row r="28" spans="1:13" s="1" customFormat="1" ht="11.25" customHeight="1">
      <c r="A28" s="158"/>
      <c r="B28" s="45"/>
      <c r="C28" s="191"/>
      <c r="D28" s="195"/>
      <c r="E28" s="196"/>
      <c r="F28" s="197"/>
      <c r="G28" s="191"/>
      <c r="H28" s="191"/>
      <c r="I28" s="191"/>
      <c r="J28" s="200"/>
      <c r="K28" s="9">
        <v>0.04868055555555556</v>
      </c>
      <c r="L28" s="154"/>
      <c r="M28" s="156"/>
    </row>
    <row r="29" spans="1:13" s="1" customFormat="1" ht="12" customHeight="1">
      <c r="A29" s="157">
        <v>5</v>
      </c>
      <c r="B29" s="58">
        <v>110</v>
      </c>
      <c r="C29" s="190" t="s">
        <v>141</v>
      </c>
      <c r="D29" s="192" t="s">
        <v>142</v>
      </c>
      <c r="E29" s="193"/>
      <c r="F29" s="194"/>
      <c r="G29" s="190">
        <v>94</v>
      </c>
      <c r="H29" s="190" t="s">
        <v>49</v>
      </c>
      <c r="I29" s="190" t="s">
        <v>94</v>
      </c>
      <c r="J29" s="199" t="s">
        <v>125</v>
      </c>
      <c r="K29" s="9"/>
      <c r="L29" s="153">
        <f>K30-$K22</f>
        <v>0.0032060185185185178</v>
      </c>
      <c r="M29" s="155"/>
    </row>
    <row r="30" spans="1:13" s="1" customFormat="1" ht="11.25" customHeight="1">
      <c r="A30" s="158"/>
      <c r="B30" s="45"/>
      <c r="C30" s="191"/>
      <c r="D30" s="195"/>
      <c r="E30" s="196"/>
      <c r="F30" s="197"/>
      <c r="G30" s="191"/>
      <c r="H30" s="191"/>
      <c r="I30" s="191"/>
      <c r="J30" s="200"/>
      <c r="K30" s="9">
        <v>0.04869212962962963</v>
      </c>
      <c r="L30" s="154"/>
      <c r="M30" s="156"/>
    </row>
    <row r="31" spans="1:13" s="1" customFormat="1" ht="12" customHeight="1">
      <c r="A31" s="157">
        <v>6</v>
      </c>
      <c r="B31" s="58">
        <v>122</v>
      </c>
      <c r="C31" s="190" t="s">
        <v>186</v>
      </c>
      <c r="D31" s="192" t="s">
        <v>187</v>
      </c>
      <c r="E31" s="193"/>
      <c r="F31" s="194"/>
      <c r="G31" s="190">
        <v>93</v>
      </c>
      <c r="H31" s="190" t="s">
        <v>49</v>
      </c>
      <c r="I31" s="190" t="s">
        <v>102</v>
      </c>
      <c r="J31" s="199" t="s">
        <v>179</v>
      </c>
      <c r="K31" s="9"/>
      <c r="L31" s="153">
        <f>K32-$K22</f>
        <v>0.0038310185185185253</v>
      </c>
      <c r="M31" s="155"/>
    </row>
    <row r="32" spans="1:13" s="1" customFormat="1" ht="11.25" customHeight="1">
      <c r="A32" s="158"/>
      <c r="B32" s="45"/>
      <c r="C32" s="191"/>
      <c r="D32" s="195"/>
      <c r="E32" s="196"/>
      <c r="F32" s="197"/>
      <c r="G32" s="191"/>
      <c r="H32" s="191"/>
      <c r="I32" s="191"/>
      <c r="J32" s="200"/>
      <c r="K32" s="9">
        <v>0.049317129629629634</v>
      </c>
      <c r="L32" s="154"/>
      <c r="M32" s="156"/>
    </row>
    <row r="33" spans="1:13" s="1" customFormat="1" ht="12" customHeight="1">
      <c r="A33" s="157">
        <v>7</v>
      </c>
      <c r="B33" s="58">
        <v>118</v>
      </c>
      <c r="C33" s="190" t="s">
        <v>270</v>
      </c>
      <c r="D33" s="192" t="s">
        <v>271</v>
      </c>
      <c r="E33" s="193"/>
      <c r="F33" s="194"/>
      <c r="G33" s="190">
        <v>93</v>
      </c>
      <c r="H33" s="199" t="s">
        <v>49</v>
      </c>
      <c r="I33" s="199" t="s">
        <v>50</v>
      </c>
      <c r="J33" s="199" t="s">
        <v>51</v>
      </c>
      <c r="K33" s="9"/>
      <c r="L33" s="153">
        <f>K34-$K22</f>
        <v>0.00497685185185185</v>
      </c>
      <c r="M33" s="155"/>
    </row>
    <row r="34" spans="1:13" s="1" customFormat="1" ht="11.25" customHeight="1">
      <c r="A34" s="158"/>
      <c r="B34" s="45"/>
      <c r="C34" s="191"/>
      <c r="D34" s="195"/>
      <c r="E34" s="196"/>
      <c r="F34" s="197"/>
      <c r="G34" s="191"/>
      <c r="H34" s="200"/>
      <c r="I34" s="200"/>
      <c r="J34" s="200"/>
      <c r="K34" s="9">
        <v>0.05046296296296296</v>
      </c>
      <c r="L34" s="154"/>
      <c r="M34" s="156"/>
    </row>
    <row r="35" spans="1:13" s="1" customFormat="1" ht="12" customHeight="1">
      <c r="A35" s="157">
        <v>8</v>
      </c>
      <c r="B35" s="58">
        <v>123</v>
      </c>
      <c r="C35" s="190" t="s">
        <v>188</v>
      </c>
      <c r="D35" s="192" t="s">
        <v>189</v>
      </c>
      <c r="E35" s="193"/>
      <c r="F35" s="194"/>
      <c r="G35" s="190">
        <v>94</v>
      </c>
      <c r="H35" s="190" t="s">
        <v>49</v>
      </c>
      <c r="I35" s="190" t="s">
        <v>102</v>
      </c>
      <c r="J35" s="199" t="s">
        <v>179</v>
      </c>
      <c r="K35" s="9"/>
      <c r="L35" s="153">
        <f>K36-$K22</f>
        <v>0.0051851851851851885</v>
      </c>
      <c r="M35" s="155"/>
    </row>
    <row r="36" spans="1:13" s="1" customFormat="1" ht="11.25" customHeight="1">
      <c r="A36" s="158"/>
      <c r="B36" s="45"/>
      <c r="C36" s="191"/>
      <c r="D36" s="195"/>
      <c r="E36" s="196"/>
      <c r="F36" s="197"/>
      <c r="G36" s="191"/>
      <c r="H36" s="191"/>
      <c r="I36" s="191"/>
      <c r="J36" s="200"/>
      <c r="K36" s="9">
        <v>0.0506712962962963</v>
      </c>
      <c r="L36" s="154"/>
      <c r="M36" s="156"/>
    </row>
    <row r="37" spans="1:13" s="1" customFormat="1" ht="12" customHeight="1">
      <c r="A37" s="157">
        <v>9</v>
      </c>
      <c r="B37" s="58">
        <v>109</v>
      </c>
      <c r="C37" s="190" t="s">
        <v>349</v>
      </c>
      <c r="D37" s="192" t="s">
        <v>140</v>
      </c>
      <c r="E37" s="193"/>
      <c r="F37" s="194"/>
      <c r="G37" s="190">
        <v>94</v>
      </c>
      <c r="H37" s="190" t="s">
        <v>49</v>
      </c>
      <c r="I37" s="190" t="s">
        <v>94</v>
      </c>
      <c r="J37" s="199" t="s">
        <v>125</v>
      </c>
      <c r="K37" s="9"/>
      <c r="L37" s="153">
        <f>K38-$K22</f>
        <v>0.007314814814814816</v>
      </c>
      <c r="M37" s="155"/>
    </row>
    <row r="38" spans="1:13" s="1" customFormat="1" ht="11.25" customHeight="1">
      <c r="A38" s="158"/>
      <c r="B38" s="45"/>
      <c r="C38" s="191"/>
      <c r="D38" s="195"/>
      <c r="E38" s="196"/>
      <c r="F38" s="197"/>
      <c r="G38" s="191"/>
      <c r="H38" s="191"/>
      <c r="I38" s="191"/>
      <c r="J38" s="200"/>
      <c r="K38" s="9">
        <v>0.052800925925925925</v>
      </c>
      <c r="L38" s="154"/>
      <c r="M38" s="156"/>
    </row>
    <row r="39" spans="1:13" s="1" customFormat="1" ht="12" customHeight="1">
      <c r="A39" s="157">
        <v>10</v>
      </c>
      <c r="B39" s="58">
        <v>108</v>
      </c>
      <c r="C39" s="190" t="s">
        <v>138</v>
      </c>
      <c r="D39" s="192" t="s">
        <v>139</v>
      </c>
      <c r="E39" s="193"/>
      <c r="F39" s="194"/>
      <c r="G39" s="190">
        <v>93</v>
      </c>
      <c r="H39" s="190" t="s">
        <v>49</v>
      </c>
      <c r="I39" s="190" t="s">
        <v>94</v>
      </c>
      <c r="J39" s="199" t="s">
        <v>125</v>
      </c>
      <c r="K39" s="9"/>
      <c r="L39" s="153">
        <f>K40-$K22</f>
        <v>0.010312500000000002</v>
      </c>
      <c r="M39" s="198">
        <v>0.20833333333333334</v>
      </c>
    </row>
    <row r="40" spans="1:13" s="1" customFormat="1" ht="11.25" customHeight="1">
      <c r="A40" s="158"/>
      <c r="B40" s="45"/>
      <c r="C40" s="191"/>
      <c r="D40" s="195"/>
      <c r="E40" s="196"/>
      <c r="F40" s="197"/>
      <c r="G40" s="191"/>
      <c r="H40" s="191"/>
      <c r="I40" s="191"/>
      <c r="J40" s="200"/>
      <c r="K40" s="9">
        <v>0.05579861111111111</v>
      </c>
      <c r="L40" s="154"/>
      <c r="M40" s="156"/>
    </row>
    <row r="41" spans="1:13" s="1" customFormat="1" ht="12" customHeight="1">
      <c r="A41" s="157">
        <v>11</v>
      </c>
      <c r="B41" s="58">
        <v>112</v>
      </c>
      <c r="C41" s="190" t="s">
        <v>145</v>
      </c>
      <c r="D41" s="192" t="s">
        <v>146</v>
      </c>
      <c r="E41" s="193"/>
      <c r="F41" s="194"/>
      <c r="G41" s="190">
        <v>95</v>
      </c>
      <c r="H41" s="190" t="s">
        <v>49</v>
      </c>
      <c r="I41" s="190" t="s">
        <v>94</v>
      </c>
      <c r="J41" s="199" t="s">
        <v>125</v>
      </c>
      <c r="K41" s="9"/>
      <c r="L41" s="153">
        <f>K42-$K22</f>
        <v>0.01607638888888889</v>
      </c>
      <c r="M41" s="155"/>
    </row>
    <row r="42" spans="1:13" s="1" customFormat="1" ht="11.25" customHeight="1">
      <c r="A42" s="158"/>
      <c r="B42" s="45"/>
      <c r="C42" s="191"/>
      <c r="D42" s="195"/>
      <c r="E42" s="196"/>
      <c r="F42" s="197"/>
      <c r="G42" s="191"/>
      <c r="H42" s="191"/>
      <c r="I42" s="191"/>
      <c r="J42" s="200"/>
      <c r="K42" s="9">
        <v>0.0615625</v>
      </c>
      <c r="L42" s="154"/>
      <c r="M42" s="156"/>
    </row>
    <row r="43" spans="1:13" s="1" customFormat="1" ht="12" customHeight="1">
      <c r="A43" s="56">
        <v>12</v>
      </c>
      <c r="B43" s="58">
        <v>121</v>
      </c>
      <c r="C43" s="201" t="s">
        <v>278</v>
      </c>
      <c r="D43" s="205" t="s">
        <v>279</v>
      </c>
      <c r="E43" s="206"/>
      <c r="F43" s="207"/>
      <c r="G43" s="201">
        <v>95</v>
      </c>
      <c r="H43" s="203" t="s">
        <v>49</v>
      </c>
      <c r="I43" s="203" t="s">
        <v>50</v>
      </c>
      <c r="J43" s="203" t="s">
        <v>51</v>
      </c>
      <c r="K43" s="27"/>
      <c r="L43" s="153">
        <f>K44-$K22</f>
        <v>0.049305555555555554</v>
      </c>
      <c r="M43" s="54"/>
    </row>
    <row r="44" spans="1:13" s="1" customFormat="1" ht="11.25" customHeight="1">
      <c r="A44" s="57"/>
      <c r="B44" s="45"/>
      <c r="C44" s="202"/>
      <c r="D44" s="211"/>
      <c r="E44" s="212"/>
      <c r="F44" s="213"/>
      <c r="G44" s="202"/>
      <c r="H44" s="204"/>
      <c r="I44" s="204"/>
      <c r="J44" s="204"/>
      <c r="K44" s="27">
        <v>0.09479166666666666</v>
      </c>
      <c r="L44" s="154"/>
      <c r="M44" s="55"/>
    </row>
    <row r="45" spans="1:13" s="1" customFormat="1" ht="12" customHeight="1">
      <c r="A45" s="56">
        <v>13</v>
      </c>
      <c r="B45" s="58">
        <v>117</v>
      </c>
      <c r="C45" s="201" t="s">
        <v>276</v>
      </c>
      <c r="D45" s="205" t="s">
        <v>277</v>
      </c>
      <c r="E45" s="206"/>
      <c r="F45" s="207"/>
      <c r="G45" s="201">
        <v>93</v>
      </c>
      <c r="H45" s="203" t="s">
        <v>49</v>
      </c>
      <c r="I45" s="203" t="s">
        <v>50</v>
      </c>
      <c r="J45" s="203" t="s">
        <v>51</v>
      </c>
      <c r="K45" s="27"/>
      <c r="L45" s="153">
        <f>K46-$K22</f>
        <v>0.05104166666666666</v>
      </c>
      <c r="M45" s="54"/>
    </row>
    <row r="46" spans="1:13" s="1" customFormat="1" ht="11.25" customHeight="1">
      <c r="A46" s="57"/>
      <c r="B46" s="45"/>
      <c r="C46" s="202"/>
      <c r="D46" s="208"/>
      <c r="E46" s="209"/>
      <c r="F46" s="210"/>
      <c r="G46" s="202"/>
      <c r="H46" s="204"/>
      <c r="I46" s="204"/>
      <c r="J46" s="204"/>
      <c r="K46" s="27">
        <v>0.09652777777777777</v>
      </c>
      <c r="L46" s="154"/>
      <c r="M46" s="55"/>
    </row>
    <row r="47" spans="1:13" s="1" customFormat="1" ht="11.25" customHeight="1">
      <c r="A47" s="29"/>
      <c r="B47" s="28"/>
      <c r="C47" s="30"/>
      <c r="D47" s="53"/>
      <c r="E47" s="53"/>
      <c r="F47" s="53"/>
      <c r="G47" s="30"/>
      <c r="H47" s="31"/>
      <c r="I47" s="31"/>
      <c r="J47" s="31"/>
      <c r="K47" s="32"/>
      <c r="L47" s="33"/>
      <c r="M47" s="34"/>
    </row>
    <row r="48" spans="1:13" s="1" customFormat="1" ht="11.25" customHeight="1">
      <c r="A48" s="29"/>
      <c r="B48" s="28"/>
      <c r="C48" s="30"/>
      <c r="D48" s="53"/>
      <c r="E48" s="53"/>
      <c r="F48" s="53"/>
      <c r="G48" s="30"/>
      <c r="H48" s="31"/>
      <c r="I48" s="31"/>
      <c r="J48" s="31"/>
      <c r="K48" s="32"/>
      <c r="L48" s="33"/>
      <c r="M48" s="34"/>
    </row>
    <row r="49" spans="1:13" s="1" customFormat="1" ht="11.25" customHeight="1">
      <c r="A49" s="29"/>
      <c r="B49" s="28"/>
      <c r="C49" s="30"/>
      <c r="D49" s="53"/>
      <c r="E49" s="53"/>
      <c r="F49" s="53"/>
      <c r="G49" s="30"/>
      <c r="H49" s="31"/>
      <c r="I49" s="31"/>
      <c r="J49" s="31"/>
      <c r="K49" s="32"/>
      <c r="L49" s="33"/>
      <c r="M49" s="34"/>
    </row>
    <row r="50" spans="1:13" s="1" customFormat="1" ht="11.25" customHeight="1">
      <c r="A50" s="29"/>
      <c r="B50" s="28"/>
      <c r="C50" s="30"/>
      <c r="D50" s="53"/>
      <c r="E50" s="53"/>
      <c r="F50" s="53"/>
      <c r="G50" s="30"/>
      <c r="H50" s="31"/>
      <c r="I50" s="31"/>
      <c r="J50" s="31"/>
      <c r="K50" s="32"/>
      <c r="L50" s="33"/>
      <c r="M50" s="34"/>
    </row>
    <row r="51" spans="1:13" s="1" customFormat="1" ht="11.25" customHeight="1">
      <c r="A51" s="29"/>
      <c r="B51" s="28"/>
      <c r="C51" s="30"/>
      <c r="D51" s="53"/>
      <c r="E51" s="53"/>
      <c r="F51" s="53"/>
      <c r="G51" s="30"/>
      <c r="H51" s="31"/>
      <c r="I51" s="31"/>
      <c r="J51" s="31"/>
      <c r="K51" s="32"/>
      <c r="L51" s="33"/>
      <c r="M51" s="34"/>
    </row>
    <row r="52" spans="1:13" s="1" customFormat="1" ht="23.25" customHeight="1">
      <c r="A52" s="44" t="s">
        <v>386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60"/>
    </row>
    <row r="53" spans="1:13" s="1" customFormat="1" ht="11.25" customHeight="1">
      <c r="A53" s="56">
        <v>1</v>
      </c>
      <c r="B53" s="58">
        <v>121</v>
      </c>
      <c r="C53" s="201" t="s">
        <v>278</v>
      </c>
      <c r="D53" s="205" t="s">
        <v>279</v>
      </c>
      <c r="E53" s="206"/>
      <c r="F53" s="207"/>
      <c r="G53" s="201">
        <v>95</v>
      </c>
      <c r="H53" s="203" t="s">
        <v>49</v>
      </c>
      <c r="I53" s="203" t="s">
        <v>50</v>
      </c>
      <c r="J53" s="203" t="s">
        <v>51</v>
      </c>
      <c r="K53" s="27"/>
      <c r="L53" s="153">
        <f>K54-$K22</f>
        <v>0.049305555555555554</v>
      </c>
      <c r="M53" s="54"/>
    </row>
    <row r="54" spans="1:13" ht="12.75">
      <c r="A54" s="57"/>
      <c r="B54" s="45"/>
      <c r="C54" s="202"/>
      <c r="D54" s="211"/>
      <c r="E54" s="212"/>
      <c r="F54" s="213"/>
      <c r="G54" s="202"/>
      <c r="H54" s="204"/>
      <c r="I54" s="204"/>
      <c r="J54" s="204"/>
      <c r="K54" s="27">
        <v>0.09479166666666666</v>
      </c>
      <c r="L54" s="154"/>
      <c r="M54" s="55"/>
    </row>
    <row r="55" spans="1:13" ht="12.75">
      <c r="A55" s="56">
        <v>2</v>
      </c>
      <c r="B55" s="58">
        <v>117</v>
      </c>
      <c r="C55" s="201" t="s">
        <v>276</v>
      </c>
      <c r="D55" s="205" t="s">
        <v>277</v>
      </c>
      <c r="E55" s="206"/>
      <c r="F55" s="207"/>
      <c r="G55" s="201">
        <v>93</v>
      </c>
      <c r="H55" s="203" t="s">
        <v>49</v>
      </c>
      <c r="I55" s="203" t="s">
        <v>50</v>
      </c>
      <c r="J55" s="203" t="s">
        <v>51</v>
      </c>
      <c r="K55" s="27"/>
      <c r="L55" s="153">
        <f>K56-$K22</f>
        <v>0.05104166666666666</v>
      </c>
      <c r="M55" s="54"/>
    </row>
    <row r="56" spans="1:13" ht="12.75">
      <c r="A56" s="57"/>
      <c r="B56" s="45"/>
      <c r="C56" s="202"/>
      <c r="D56" s="208"/>
      <c r="E56" s="209"/>
      <c r="F56" s="210"/>
      <c r="G56" s="202"/>
      <c r="H56" s="204"/>
      <c r="I56" s="204"/>
      <c r="J56" s="204"/>
      <c r="K56" s="27">
        <v>0.09652777777777777</v>
      </c>
      <c r="L56" s="154"/>
      <c r="M56" s="55"/>
    </row>
    <row r="58" ht="12.75">
      <c r="A58" t="s">
        <v>12</v>
      </c>
    </row>
    <row r="59" ht="12.75">
      <c r="A59" t="s">
        <v>13</v>
      </c>
    </row>
    <row r="60" ht="12.75">
      <c r="A60" t="s">
        <v>14</v>
      </c>
    </row>
    <row r="62" spans="1:12" ht="12.75">
      <c r="A62" t="s">
        <v>43</v>
      </c>
      <c r="G62" t="s">
        <v>45</v>
      </c>
      <c r="L62" t="s">
        <v>15</v>
      </c>
    </row>
  </sheetData>
  <mergeCells count="203">
    <mergeCell ref="I39:I40"/>
    <mergeCell ref="J39:J40"/>
    <mergeCell ref="A39:A40"/>
    <mergeCell ref="B39:B40"/>
    <mergeCell ref="C39:C40"/>
    <mergeCell ref="D39:F40"/>
    <mergeCell ref="A53:A54"/>
    <mergeCell ref="B53:B54"/>
    <mergeCell ref="C53:C54"/>
    <mergeCell ref="D53:F54"/>
    <mergeCell ref="I55:I56"/>
    <mergeCell ref="J55:J56"/>
    <mergeCell ref="G53:G54"/>
    <mergeCell ref="H53:H54"/>
    <mergeCell ref="I53:I54"/>
    <mergeCell ref="J53:J54"/>
    <mergeCell ref="A55:A56"/>
    <mergeCell ref="B55:B56"/>
    <mergeCell ref="C55:C56"/>
    <mergeCell ref="D55:F56"/>
    <mergeCell ref="L55:L56"/>
    <mergeCell ref="M55:M56"/>
    <mergeCell ref="G43:G44"/>
    <mergeCell ref="H43:H44"/>
    <mergeCell ref="I43:I44"/>
    <mergeCell ref="J43:J44"/>
    <mergeCell ref="L53:L54"/>
    <mergeCell ref="M53:M54"/>
    <mergeCell ref="G55:G56"/>
    <mergeCell ref="H55:H56"/>
    <mergeCell ref="H37:H38"/>
    <mergeCell ref="C41:C42"/>
    <mergeCell ref="D41:F42"/>
    <mergeCell ref="G41:G42"/>
    <mergeCell ref="H41:H42"/>
    <mergeCell ref="G39:G40"/>
    <mergeCell ref="H39:H40"/>
    <mergeCell ref="C35:C36"/>
    <mergeCell ref="D35:F36"/>
    <mergeCell ref="C37:C38"/>
    <mergeCell ref="D37:F38"/>
    <mergeCell ref="I31:I32"/>
    <mergeCell ref="J31:J32"/>
    <mergeCell ref="G35:G36"/>
    <mergeCell ref="H35:H36"/>
    <mergeCell ref="G33:G34"/>
    <mergeCell ref="H33:H34"/>
    <mergeCell ref="I35:I36"/>
    <mergeCell ref="J35:J36"/>
    <mergeCell ref="G29:G30"/>
    <mergeCell ref="H29:H30"/>
    <mergeCell ref="I29:I30"/>
    <mergeCell ref="J29:J30"/>
    <mergeCell ref="I27:I28"/>
    <mergeCell ref="J27:J28"/>
    <mergeCell ref="H25:H26"/>
    <mergeCell ref="I25:I26"/>
    <mergeCell ref="C27:C28"/>
    <mergeCell ref="D27:F28"/>
    <mergeCell ref="G27:G28"/>
    <mergeCell ref="H27:H28"/>
    <mergeCell ref="C23:C24"/>
    <mergeCell ref="D23:F24"/>
    <mergeCell ref="G23:G24"/>
    <mergeCell ref="H23:H24"/>
    <mergeCell ref="D25:F26"/>
    <mergeCell ref="G25:G26"/>
    <mergeCell ref="I21:I22"/>
    <mergeCell ref="J21:J22"/>
    <mergeCell ref="G21:G22"/>
    <mergeCell ref="H21:H22"/>
    <mergeCell ref="I23:I24"/>
    <mergeCell ref="J23:J24"/>
    <mergeCell ref="J25:J26"/>
    <mergeCell ref="L18:L19"/>
    <mergeCell ref="M18:M19"/>
    <mergeCell ref="A20:M20"/>
    <mergeCell ref="A18:A19"/>
    <mergeCell ref="B18:B19"/>
    <mergeCell ref="C18:C19"/>
    <mergeCell ref="D18:F19"/>
    <mergeCell ref="G18:G19"/>
    <mergeCell ref="L45:L46"/>
    <mergeCell ref="M45:M46"/>
    <mergeCell ref="C45:C46"/>
    <mergeCell ref="D45:F46"/>
    <mergeCell ref="G45:G46"/>
    <mergeCell ref="H45:H46"/>
    <mergeCell ref="I45:I46"/>
    <mergeCell ref="J45:J46"/>
    <mergeCell ref="A43:A44"/>
    <mergeCell ref="B43:B44"/>
    <mergeCell ref="A45:A46"/>
    <mergeCell ref="B45:B46"/>
    <mergeCell ref="A21:A22"/>
    <mergeCell ref="L33:L34"/>
    <mergeCell ref="A1:M1"/>
    <mergeCell ref="D3:K3"/>
    <mergeCell ref="L23:L24"/>
    <mergeCell ref="A23:A24"/>
    <mergeCell ref="B23:B24"/>
    <mergeCell ref="A25:A26"/>
    <mergeCell ref="B25:B26"/>
    <mergeCell ref="K18:K19"/>
    <mergeCell ref="L29:L30"/>
    <mergeCell ref="M29:M30"/>
    <mergeCell ref="L21:L22"/>
    <mergeCell ref="M21:M22"/>
    <mergeCell ref="M23:M24"/>
    <mergeCell ref="M27:M28"/>
    <mergeCell ref="M25:M26"/>
    <mergeCell ref="L27:L28"/>
    <mergeCell ref="C43:C44"/>
    <mergeCell ref="D43:F44"/>
    <mergeCell ref="M31:M32"/>
    <mergeCell ref="M35:M36"/>
    <mergeCell ref="L31:L32"/>
    <mergeCell ref="M33:M34"/>
    <mergeCell ref="I33:I34"/>
    <mergeCell ref="J33:J34"/>
    <mergeCell ref="G31:G32"/>
    <mergeCell ref="H31:H32"/>
    <mergeCell ref="A41:A42"/>
    <mergeCell ref="B41:B42"/>
    <mergeCell ref="L41:L42"/>
    <mergeCell ref="L37:L38"/>
    <mergeCell ref="I37:I38"/>
    <mergeCell ref="J37:J38"/>
    <mergeCell ref="I41:I42"/>
    <mergeCell ref="J41:J42"/>
    <mergeCell ref="A37:A38"/>
    <mergeCell ref="G37:G38"/>
    <mergeCell ref="L43:L44"/>
    <mergeCell ref="M43:M44"/>
    <mergeCell ref="M41:M42"/>
    <mergeCell ref="L35:L36"/>
    <mergeCell ref="M37:M38"/>
    <mergeCell ref="L39:L40"/>
    <mergeCell ref="M39:M40"/>
    <mergeCell ref="A27:A28"/>
    <mergeCell ref="B27:B28"/>
    <mergeCell ref="A29:A30"/>
    <mergeCell ref="B29:B30"/>
    <mergeCell ref="A31:A32"/>
    <mergeCell ref="B31:B32"/>
    <mergeCell ref="B37:B38"/>
    <mergeCell ref="A33:A34"/>
    <mergeCell ref="B33:B34"/>
    <mergeCell ref="A35:A36"/>
    <mergeCell ref="B35:B36"/>
    <mergeCell ref="B21:B22"/>
    <mergeCell ref="C21:C22"/>
    <mergeCell ref="D21:F22"/>
    <mergeCell ref="C33:C34"/>
    <mergeCell ref="D33:F34"/>
    <mergeCell ref="C29:C30"/>
    <mergeCell ref="D29:F30"/>
    <mergeCell ref="C31:C32"/>
    <mergeCell ref="D31:F32"/>
    <mergeCell ref="C25:C26"/>
    <mergeCell ref="A16:D16"/>
    <mergeCell ref="E16:I16"/>
    <mergeCell ref="K16:M16"/>
    <mergeCell ref="L25:L26"/>
    <mergeCell ref="A17:D17"/>
    <mergeCell ref="I17:J17"/>
    <mergeCell ref="K17:L17"/>
    <mergeCell ref="I18:I19"/>
    <mergeCell ref="J18:J19"/>
    <mergeCell ref="H18:H19"/>
    <mergeCell ref="E14:I14"/>
    <mergeCell ref="K14:M14"/>
    <mergeCell ref="A15:D15"/>
    <mergeCell ref="E15:I15"/>
    <mergeCell ref="K15:M15"/>
    <mergeCell ref="A12:D12"/>
    <mergeCell ref="E12:I12"/>
    <mergeCell ref="K12:M12"/>
    <mergeCell ref="A13:D13"/>
    <mergeCell ref="E13:I13"/>
    <mergeCell ref="K13:M13"/>
    <mergeCell ref="J10:M10"/>
    <mergeCell ref="A11:D11"/>
    <mergeCell ref="E11:I11"/>
    <mergeCell ref="K11:M11"/>
    <mergeCell ref="A7:D7"/>
    <mergeCell ref="A9:D9"/>
    <mergeCell ref="E9:H9"/>
    <mergeCell ref="A10:I10"/>
    <mergeCell ref="A2:C4"/>
    <mergeCell ref="D2:K2"/>
    <mergeCell ref="L2:M4"/>
    <mergeCell ref="D4:K4"/>
    <mergeCell ref="A52:M52"/>
    <mergeCell ref="A5:M5"/>
    <mergeCell ref="A6:D6"/>
    <mergeCell ref="E6:H6"/>
    <mergeCell ref="J6:K6"/>
    <mergeCell ref="E7:H7"/>
    <mergeCell ref="J7:K7"/>
    <mergeCell ref="A8:D8"/>
    <mergeCell ref="E8:H8"/>
    <mergeCell ref="J8:K8"/>
  </mergeCells>
  <printOptions/>
  <pageMargins left="0.1968503937007874" right="0.1968503937007874" top="0.2755905511811024" bottom="0.11811023622047245" header="0.1968503937007874" footer="0.15748031496062992"/>
  <pageSetup horizontalDpi="300" verticalDpi="300" orientation="portrait" paperSize="9" scale="85" r:id="rId4"/>
  <headerFooter alignWithMargins="0">
    <oddFooter>&amp;C
&amp;R
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Classifica</dc:title>
  <dc:subject/>
  <dc:creator>Marco Ripamonti</dc:creator>
  <cp:keywords/>
  <dc:description/>
  <cp:lastModifiedBy>sci club</cp:lastModifiedBy>
  <cp:lastPrinted>2010-01-24T14:45:56Z</cp:lastPrinted>
  <dcterms:created xsi:type="dcterms:W3CDTF">1996-11-05T10:16:36Z</dcterms:created>
  <dcterms:modified xsi:type="dcterms:W3CDTF">2010-01-24T15:05:00Z</dcterms:modified>
  <cp:category/>
  <cp:version/>
  <cp:contentType/>
  <cp:contentStatus/>
</cp:coreProperties>
</file>